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nder\"/>
    </mc:Choice>
  </mc:AlternateContent>
  <workbookProtection workbookAlgorithmName="SHA-512" workbookHashValue="OOzJxiUUPgxzEjAIHuvsWDVTkLQN3bjd8F+nBucB3B3/oN6icyJqHKxQYFzK2qhtb1HSeetZZtrHZGiSpJn/cg==" workbookSaltValue="y6fx+8aska1jBR8Aym9zVg==" workbookSpinCount="100000" lockStructure="1"/>
  <bookViews>
    <workbookView xWindow="0" yWindow="0" windowWidth="28770" windowHeight="11985"/>
  </bookViews>
  <sheets>
    <sheet name="①くり上がりなし" sheetId="1" r:id="rId1"/>
    <sheet name="②千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①くり上がりなし!$A$1:$U$54</definedName>
    <definedName name="_xlnm.Print_Area" localSheetId="1">②千位くり上がり!$A$1:$U$54</definedName>
    <definedName name="_xlnm.Print_Area" localSheetId="2">③連続くり上がり!$A$1:$U$54</definedName>
    <definedName name="_xlnm.Print_Area" localSheetId="3">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4" l="1"/>
  <c r="BH100" i="4"/>
  <c r="AZ100" i="4"/>
  <c r="BP99" i="4"/>
  <c r="BH99" i="4"/>
  <c r="AZ99" i="4"/>
  <c r="BP98" i="4"/>
  <c r="BH98" i="4"/>
  <c r="AZ98" i="4"/>
  <c r="BP97" i="4"/>
  <c r="BH97" i="4"/>
  <c r="AZ97" i="4"/>
  <c r="BP96" i="4"/>
  <c r="BH96" i="4"/>
  <c r="AZ96" i="4"/>
  <c r="BP95" i="4"/>
  <c r="BH95" i="4"/>
  <c r="AZ95" i="4"/>
  <c r="BP94" i="4"/>
  <c r="BH94" i="4"/>
  <c r="AZ94" i="4"/>
  <c r="BP93" i="4"/>
  <c r="BH93" i="4"/>
  <c r="AZ93" i="4"/>
  <c r="BP92" i="4"/>
  <c r="BH92" i="4"/>
  <c r="AZ92" i="4"/>
  <c r="BP91" i="4"/>
  <c r="BH91" i="4"/>
  <c r="AZ91" i="4"/>
  <c r="BP90" i="4"/>
  <c r="BH90" i="4"/>
  <c r="AZ90" i="4"/>
  <c r="BP89" i="4"/>
  <c r="BH89" i="4"/>
  <c r="AZ89" i="4"/>
  <c r="BP88" i="4"/>
  <c r="BH88" i="4"/>
  <c r="AZ88" i="4"/>
  <c r="BP87" i="4"/>
  <c r="BH87" i="4"/>
  <c r="AZ87" i="4"/>
  <c r="BP86" i="4"/>
  <c r="BH86" i="4"/>
  <c r="AZ86" i="4"/>
  <c r="BP85" i="4"/>
  <c r="BH85" i="4"/>
  <c r="AZ85" i="4"/>
  <c r="BP84" i="4"/>
  <c r="BH84" i="4"/>
  <c r="AZ84" i="4"/>
  <c r="BP83" i="4"/>
  <c r="BH83" i="4"/>
  <c r="AZ83" i="4"/>
  <c r="BP82" i="4"/>
  <c r="BH82" i="4"/>
  <c r="AZ82" i="4"/>
  <c r="BP81" i="4"/>
  <c r="BH81" i="4"/>
  <c r="AZ81" i="4"/>
  <c r="AR81" i="4"/>
  <c r="BP80" i="4"/>
  <c r="BH80" i="4"/>
  <c r="AZ80" i="4"/>
  <c r="AR80" i="4"/>
  <c r="BP79" i="4"/>
  <c r="BH79" i="4"/>
  <c r="AZ79" i="4"/>
  <c r="AR79" i="4"/>
  <c r="BP78" i="4"/>
  <c r="BH78" i="4"/>
  <c r="AZ78" i="4"/>
  <c r="AR78" i="4"/>
  <c r="BP77" i="4"/>
  <c r="BH77" i="4"/>
  <c r="AZ77" i="4"/>
  <c r="AR77" i="4"/>
  <c r="BP76" i="4"/>
  <c r="BH76" i="4"/>
  <c r="AZ76" i="4"/>
  <c r="AR76" i="4"/>
  <c r="BP75" i="4"/>
  <c r="BH75" i="4"/>
  <c r="AZ75" i="4"/>
  <c r="AR75" i="4"/>
  <c r="BP74" i="4"/>
  <c r="BH74" i="4"/>
  <c r="AZ74" i="4"/>
  <c r="AR74" i="4"/>
  <c r="BP73" i="4"/>
  <c r="BH73" i="4"/>
  <c r="AZ73" i="4"/>
  <c r="AR73" i="4"/>
  <c r="BP72" i="4"/>
  <c r="BH72" i="4"/>
  <c r="AZ72" i="4"/>
  <c r="AR72" i="4"/>
  <c r="BP71" i="4"/>
  <c r="BH71" i="4"/>
  <c r="AZ71" i="4"/>
  <c r="AR71" i="4"/>
  <c r="BP70" i="4"/>
  <c r="BH70" i="4"/>
  <c r="AZ70" i="4"/>
  <c r="AR70" i="4"/>
  <c r="BP69" i="4"/>
  <c r="BH69" i="4"/>
  <c r="AZ69" i="4"/>
  <c r="AR69" i="4"/>
  <c r="BP68" i="4"/>
  <c r="BH68" i="4"/>
  <c r="AZ68" i="4"/>
  <c r="AR68" i="4"/>
  <c r="BP67" i="4"/>
  <c r="BH67" i="4"/>
  <c r="AZ67" i="4"/>
  <c r="AR67" i="4"/>
  <c r="BP66" i="4"/>
  <c r="BH66" i="4"/>
  <c r="AZ66" i="4"/>
  <c r="AR66" i="4"/>
  <c r="BP65" i="4"/>
  <c r="BH65" i="4"/>
  <c r="AZ65" i="4"/>
  <c r="AR65" i="4"/>
  <c r="BP64" i="4"/>
  <c r="BH64" i="4"/>
  <c r="AZ64" i="4"/>
  <c r="AR64" i="4"/>
  <c r="BP63" i="4"/>
  <c r="BH63" i="4"/>
  <c r="AZ63" i="4"/>
  <c r="AR63" i="4"/>
  <c r="BP62" i="4"/>
  <c r="BH62" i="4"/>
  <c r="AZ62" i="4"/>
  <c r="AR62" i="4"/>
  <c r="BP61" i="4"/>
  <c r="BH61" i="4"/>
  <c r="AZ61" i="4"/>
  <c r="AR61" i="4"/>
  <c r="BP60" i="4"/>
  <c r="BH60" i="4"/>
  <c r="AZ60" i="4"/>
  <c r="AR60" i="4"/>
  <c r="BP59" i="4"/>
  <c r="BH59" i="4"/>
  <c r="AZ59" i="4"/>
  <c r="AR59" i="4"/>
  <c r="BP58" i="4"/>
  <c r="BH58" i="4"/>
  <c r="AZ58" i="4"/>
  <c r="AR58" i="4"/>
  <c r="BP57" i="4"/>
  <c r="BH57" i="4"/>
  <c r="AZ57" i="4"/>
  <c r="AR57" i="4"/>
  <c r="BP56" i="4"/>
  <c r="BH56" i="4"/>
  <c r="AZ56" i="4"/>
  <c r="AR56" i="4"/>
  <c r="BP55" i="4"/>
  <c r="BH55" i="4"/>
  <c r="AZ55" i="4"/>
  <c r="AR55" i="4"/>
  <c r="BP54" i="4"/>
  <c r="BH54" i="4"/>
  <c r="AZ54" i="4"/>
  <c r="AR54" i="4"/>
  <c r="BP53" i="4"/>
  <c r="BH53" i="4"/>
  <c r="AZ53" i="4"/>
  <c r="AR53" i="4"/>
  <c r="BP52" i="4"/>
  <c r="BH52" i="4"/>
  <c r="AZ52" i="4"/>
  <c r="AR52" i="4"/>
  <c r="BP51" i="4"/>
  <c r="BH51" i="4"/>
  <c r="AZ51" i="4"/>
  <c r="AR51" i="4"/>
  <c r="P51" i="4"/>
  <c r="I51" i="4"/>
  <c r="B51" i="4"/>
  <c r="BP50" i="4"/>
  <c r="BH50" i="4"/>
  <c r="AZ50" i="4"/>
  <c r="AR50" i="4"/>
  <c r="BP49" i="4"/>
  <c r="BH49" i="4"/>
  <c r="AZ49" i="4"/>
  <c r="AR49" i="4"/>
  <c r="BP48" i="4"/>
  <c r="BH48" i="4"/>
  <c r="AZ48" i="4"/>
  <c r="AR48" i="4"/>
  <c r="BP47" i="4"/>
  <c r="BH47" i="4"/>
  <c r="AZ47" i="4"/>
  <c r="AR47" i="4"/>
  <c r="BP46" i="4"/>
  <c r="BH46" i="4"/>
  <c r="AZ46" i="4"/>
  <c r="AR46" i="4"/>
  <c r="BP45" i="4"/>
  <c r="BH45" i="4"/>
  <c r="AZ45" i="4"/>
  <c r="AR45" i="4"/>
  <c r="P45" i="4"/>
  <c r="I45" i="4"/>
  <c r="B45" i="4"/>
  <c r="BP44" i="4"/>
  <c r="BH44" i="4"/>
  <c r="AZ44" i="4"/>
  <c r="AR44" i="4"/>
  <c r="BP43" i="4"/>
  <c r="BH43" i="4"/>
  <c r="AZ43" i="4"/>
  <c r="AR43" i="4"/>
  <c r="BP42" i="4"/>
  <c r="BH42" i="4"/>
  <c r="AZ42" i="4"/>
  <c r="AR42" i="4"/>
  <c r="AN42" i="4"/>
  <c r="AL42" i="4"/>
  <c r="AJ42" i="4"/>
  <c r="AD42" i="4"/>
  <c r="X42" i="4"/>
  <c r="BP41" i="4"/>
  <c r="BH41" i="4"/>
  <c r="AZ41" i="4"/>
  <c r="AR41" i="4"/>
  <c r="AN41" i="4"/>
  <c r="AL41" i="4"/>
  <c r="AJ41" i="4"/>
  <c r="AD41" i="4"/>
  <c r="X41" i="4"/>
  <c r="BP40" i="4"/>
  <c r="BH40" i="4"/>
  <c r="AZ40" i="4"/>
  <c r="AR40" i="4"/>
  <c r="AN40" i="4"/>
  <c r="AL40" i="4"/>
  <c r="AJ40" i="4"/>
  <c r="AD40" i="4"/>
  <c r="X40" i="4"/>
  <c r="BP39" i="4"/>
  <c r="BH39" i="4"/>
  <c r="AZ39" i="4"/>
  <c r="AR39" i="4"/>
  <c r="AN39" i="4"/>
  <c r="AL39" i="4"/>
  <c r="AJ39" i="4"/>
  <c r="AD39" i="4"/>
  <c r="X39" i="4"/>
  <c r="P39" i="4"/>
  <c r="I39" i="4"/>
  <c r="B39" i="4"/>
  <c r="BP38" i="4"/>
  <c r="BH38" i="4"/>
  <c r="AZ38" i="4"/>
  <c r="AR38" i="4"/>
  <c r="AN38" i="4"/>
  <c r="AL38" i="4"/>
  <c r="AJ38" i="4"/>
  <c r="AD38" i="4"/>
  <c r="X38" i="4"/>
  <c r="BP37" i="4"/>
  <c r="BH37" i="4"/>
  <c r="AZ37" i="4"/>
  <c r="AR37" i="4"/>
  <c r="AN37" i="4"/>
  <c r="AL37" i="4"/>
  <c r="AJ37" i="4"/>
  <c r="AD37" i="4"/>
  <c r="X37" i="4"/>
  <c r="BP36" i="4"/>
  <c r="BH36" i="4"/>
  <c r="AZ36" i="4"/>
  <c r="AR36" i="4"/>
  <c r="AN36" i="4"/>
  <c r="AL36" i="4"/>
  <c r="AJ36" i="4"/>
  <c r="AD36" i="4"/>
  <c r="X36" i="4"/>
  <c r="BP35" i="4"/>
  <c r="BH35" i="4"/>
  <c r="AZ35" i="4"/>
  <c r="AR35" i="4"/>
  <c r="AN35" i="4"/>
  <c r="AL35" i="4"/>
  <c r="AJ35" i="4"/>
  <c r="AD35" i="4"/>
  <c r="X35" i="4"/>
  <c r="BP34" i="4"/>
  <c r="BH34" i="4"/>
  <c r="AZ34" i="4"/>
  <c r="AR34" i="4"/>
  <c r="AN34" i="4"/>
  <c r="AL34" i="4"/>
  <c r="AJ34" i="4"/>
  <c r="AD34" i="4"/>
  <c r="X34" i="4"/>
  <c r="BP33" i="4"/>
  <c r="BH33" i="4"/>
  <c r="AZ33" i="4"/>
  <c r="AR33" i="4"/>
  <c r="AN33" i="4"/>
  <c r="AL33" i="4"/>
  <c r="AJ33" i="4"/>
  <c r="AD33" i="4"/>
  <c r="X33" i="4"/>
  <c r="P33" i="4"/>
  <c r="I33" i="4"/>
  <c r="B33" i="4"/>
  <c r="BP32" i="4"/>
  <c r="BH32" i="4"/>
  <c r="AZ32" i="4"/>
  <c r="AR32" i="4"/>
  <c r="AN32" i="4"/>
  <c r="AL32" i="4"/>
  <c r="AJ32" i="4"/>
  <c r="AD32" i="4"/>
  <c r="X32" i="4"/>
  <c r="BP31" i="4"/>
  <c r="BH31" i="4"/>
  <c r="AZ31" i="4"/>
  <c r="AR31" i="4"/>
  <c r="AN31" i="4"/>
  <c r="AL31" i="4"/>
  <c r="AJ31" i="4"/>
  <c r="AD31" i="4"/>
  <c r="X31" i="4"/>
  <c r="BP30" i="4"/>
  <c r="BH30" i="4"/>
  <c r="AZ30" i="4"/>
  <c r="AR30" i="4"/>
  <c r="BP29" i="4"/>
  <c r="BH29" i="4"/>
  <c r="AZ29" i="4"/>
  <c r="AR29" i="4"/>
  <c r="G29" i="4"/>
  <c r="C29" i="4"/>
  <c r="BP28" i="4"/>
  <c r="BH28" i="4"/>
  <c r="AZ28" i="4"/>
  <c r="AR28" i="4"/>
  <c r="T28" i="4"/>
  <c r="A28" i="4"/>
  <c r="BP27" i="4"/>
  <c r="BH27" i="4"/>
  <c r="AZ27" i="4"/>
  <c r="AR27" i="4"/>
  <c r="BP26" i="4"/>
  <c r="BH26" i="4"/>
  <c r="AZ26" i="4"/>
  <c r="AR26" i="4"/>
  <c r="BP25" i="4"/>
  <c r="BH25" i="4"/>
  <c r="AZ25" i="4"/>
  <c r="AR25" i="4"/>
  <c r="BP24" i="4"/>
  <c r="BH24" i="4"/>
  <c r="AZ24" i="4"/>
  <c r="AR24" i="4"/>
  <c r="BP23" i="4"/>
  <c r="BH23" i="4"/>
  <c r="AZ23" i="4"/>
  <c r="AR23" i="4"/>
  <c r="BP22" i="4"/>
  <c r="BH22" i="4"/>
  <c r="AZ22" i="4"/>
  <c r="AR22" i="4"/>
  <c r="BP21" i="4"/>
  <c r="BH21" i="4"/>
  <c r="AZ21" i="4"/>
  <c r="AR21" i="4"/>
  <c r="BP20" i="4"/>
  <c r="BH20" i="4"/>
  <c r="AZ20" i="4"/>
  <c r="AR20" i="4"/>
  <c r="BP19" i="4"/>
  <c r="BH19" i="4"/>
  <c r="AZ19" i="4"/>
  <c r="AR19" i="4"/>
  <c r="BP18" i="4"/>
  <c r="BH18" i="4"/>
  <c r="AZ18" i="4"/>
  <c r="AR18" i="4"/>
  <c r="BP17" i="4"/>
  <c r="BH17" i="4"/>
  <c r="AZ17" i="4"/>
  <c r="AR17" i="4"/>
  <c r="BP16" i="4"/>
  <c r="BH16" i="4"/>
  <c r="AZ16" i="4"/>
  <c r="AR16" i="4"/>
  <c r="BP15" i="4"/>
  <c r="BH15" i="4"/>
  <c r="AZ15" i="4"/>
  <c r="AR15" i="4"/>
  <c r="BP14" i="4"/>
  <c r="BH14" i="4"/>
  <c r="AZ14" i="4"/>
  <c r="AR14" i="4"/>
  <c r="BP13" i="4"/>
  <c r="BH13" i="4"/>
  <c r="AZ13" i="4"/>
  <c r="AR13" i="4"/>
  <c r="BP12" i="4"/>
  <c r="BH12" i="4"/>
  <c r="AZ12" i="4"/>
  <c r="AR12" i="4"/>
  <c r="BP11" i="4"/>
  <c r="BH11" i="4"/>
  <c r="AZ11" i="4"/>
  <c r="AR11" i="4"/>
  <c r="BP10" i="4"/>
  <c r="BH10" i="4"/>
  <c r="AZ10" i="4"/>
  <c r="AR10" i="4"/>
  <c r="BP9" i="4"/>
  <c r="BH9" i="4"/>
  <c r="AZ9" i="4"/>
  <c r="AR9" i="4"/>
  <c r="BP8" i="4"/>
  <c r="BH8" i="4"/>
  <c r="AZ8" i="4"/>
  <c r="AR8" i="4"/>
  <c r="BP7" i="4"/>
  <c r="BH7" i="4"/>
  <c r="AZ7" i="4"/>
  <c r="AR7" i="4"/>
  <c r="BP6" i="4"/>
  <c r="BH6" i="4"/>
  <c r="AZ6" i="4"/>
  <c r="AR6" i="4"/>
  <c r="BP5" i="4"/>
  <c r="BH5" i="4"/>
  <c r="BI5" i="4" s="1"/>
  <c r="AZ5" i="4"/>
  <c r="AR5" i="4"/>
  <c r="BP4" i="4"/>
  <c r="BH4" i="4"/>
  <c r="AZ4" i="4"/>
  <c r="AR4" i="4"/>
  <c r="BP3" i="4"/>
  <c r="BH3" i="4"/>
  <c r="AZ3" i="4"/>
  <c r="AR3" i="4"/>
  <c r="BP2" i="4"/>
  <c r="BH2" i="4"/>
  <c r="AZ2" i="4"/>
  <c r="AR2" i="4"/>
  <c r="BP1" i="4"/>
  <c r="BH1" i="4"/>
  <c r="BI45" i="4" s="1"/>
  <c r="AZ1" i="4"/>
  <c r="AR1" i="4"/>
  <c r="AS13" i="4" s="1"/>
  <c r="BI2" i="4" l="1"/>
  <c r="BI3" i="4"/>
  <c r="BQ55" i="4"/>
  <c r="BQ2" i="4"/>
  <c r="AH6" i="4" s="1"/>
  <c r="BI8" i="4"/>
  <c r="AG12" i="4" s="1"/>
  <c r="AS2" i="4"/>
  <c r="AS3" i="4"/>
  <c r="AE7" i="4" s="1"/>
  <c r="AS4" i="4"/>
  <c r="AE8" i="4" s="1"/>
  <c r="AS5" i="4"/>
  <c r="BQ7" i="4"/>
  <c r="BQ11" i="4"/>
  <c r="BA4" i="4"/>
  <c r="AF8" i="4" s="1"/>
  <c r="BA2" i="4"/>
  <c r="AS9" i="4"/>
  <c r="AG6" i="4"/>
  <c r="AA6" i="4"/>
  <c r="AG7" i="4"/>
  <c r="AA7" i="4"/>
  <c r="AB6" i="4"/>
  <c r="Y9" i="4"/>
  <c r="AE9" i="4"/>
  <c r="AH11" i="4"/>
  <c r="AB11" i="4"/>
  <c r="AH15" i="4"/>
  <c r="AB15" i="4"/>
  <c r="AE6" i="4"/>
  <c r="Y6" i="4"/>
  <c r="Y8" i="4"/>
  <c r="AF6" i="4"/>
  <c r="Z6" i="4"/>
  <c r="AE13" i="4"/>
  <c r="Y13" i="4"/>
  <c r="AG38" i="4"/>
  <c r="L18" i="4"/>
  <c r="L45" i="4" s="1"/>
  <c r="BI10" i="4"/>
  <c r="AS16" i="4"/>
  <c r="BI19" i="4"/>
  <c r="AS22" i="4"/>
  <c r="BI26" i="4"/>
  <c r="AS29" i="4"/>
  <c r="BI34" i="4"/>
  <c r="BA40" i="4"/>
  <c r="BA64" i="4"/>
  <c r="BA67" i="4"/>
  <c r="BA70" i="4"/>
  <c r="BA73" i="4"/>
  <c r="BA76" i="4"/>
  <c r="BA79" i="4"/>
  <c r="BA81" i="4"/>
  <c r="BQ83" i="4"/>
  <c r="BQ87" i="4"/>
  <c r="BQ91" i="4"/>
  <c r="BA97" i="4"/>
  <c r="BA3" i="4"/>
  <c r="BQ3" i="4"/>
  <c r="BQ5" i="4"/>
  <c r="BI7" i="4"/>
  <c r="AS8" i="4"/>
  <c r="BQ9" i="4"/>
  <c r="AS10" i="4"/>
  <c r="BQ10" i="4"/>
  <c r="BI11" i="4"/>
  <c r="AS12" i="4"/>
  <c r="BQ13" i="4"/>
  <c r="BQ15" i="4"/>
  <c r="BI17" i="4"/>
  <c r="AS23" i="4"/>
  <c r="BA28" i="4"/>
  <c r="BI31" i="4"/>
  <c r="AS36" i="4"/>
  <c r="BA63" i="4"/>
  <c r="BA61" i="4"/>
  <c r="BA59" i="4"/>
  <c r="BA57" i="4"/>
  <c r="BA54" i="4"/>
  <c r="BA53" i="4"/>
  <c r="BA62" i="4"/>
  <c r="BA60" i="4"/>
  <c r="BA49" i="4"/>
  <c r="BA48" i="4"/>
  <c r="BA47" i="4"/>
  <c r="BA58" i="4"/>
  <c r="BA50" i="4"/>
  <c r="BA56" i="4"/>
  <c r="BA31" i="4"/>
  <c r="BA30" i="4"/>
  <c r="BA29" i="4"/>
  <c r="BA27" i="4"/>
  <c r="BA26" i="4"/>
  <c r="BA25" i="4"/>
  <c r="BA24" i="4"/>
  <c r="BA23" i="4"/>
  <c r="BA22" i="4"/>
  <c r="BA21" i="4"/>
  <c r="BA20" i="4"/>
  <c r="BA19" i="4"/>
  <c r="BA18" i="4"/>
  <c r="BA17" i="4"/>
  <c r="BA16" i="4"/>
  <c r="BA12" i="4"/>
  <c r="BA39" i="4"/>
  <c r="BQ54" i="4"/>
  <c r="BQ53" i="4"/>
  <c r="BQ49" i="4"/>
  <c r="BQ48" i="4"/>
  <c r="BQ47" i="4"/>
  <c r="BQ40" i="4"/>
  <c r="BQ30" i="4"/>
  <c r="BQ29" i="4"/>
  <c r="BQ27" i="4"/>
  <c r="BQ26" i="4"/>
  <c r="BQ25" i="4"/>
  <c r="BQ24" i="4"/>
  <c r="BQ23" i="4"/>
  <c r="BQ22" i="4"/>
  <c r="BQ21" i="4"/>
  <c r="BQ20" i="4"/>
  <c r="BQ19" i="4"/>
  <c r="BQ18" i="4"/>
  <c r="BQ17" i="4"/>
  <c r="BQ16" i="4"/>
  <c r="BQ12" i="4"/>
  <c r="BQ50" i="4"/>
  <c r="BQ39" i="4"/>
  <c r="BQ4" i="4"/>
  <c r="BA7" i="4"/>
  <c r="BQ14" i="4"/>
  <c r="AS18" i="4"/>
  <c r="AS20" i="4"/>
  <c r="BI24" i="4"/>
  <c r="BI41" i="4"/>
  <c r="BA65" i="4"/>
  <c r="BA68" i="4"/>
  <c r="BA71" i="4"/>
  <c r="BA74" i="4"/>
  <c r="BA77" i="4"/>
  <c r="BA80" i="4"/>
  <c r="BI86" i="4"/>
  <c r="BA89" i="4"/>
  <c r="BA93" i="4"/>
  <c r="BI98" i="4"/>
  <c r="BA1" i="4"/>
  <c r="BI50" i="4"/>
  <c r="BI49" i="4"/>
  <c r="BI48" i="4"/>
  <c r="BI47" i="4"/>
  <c r="BI28" i="4"/>
  <c r="BI14" i="4"/>
  <c r="BI54" i="4"/>
  <c r="BI33" i="4"/>
  <c r="BI53" i="4"/>
  <c r="BI4" i="4"/>
  <c r="BA5" i="4"/>
  <c r="BI6" i="4"/>
  <c r="AS7" i="4"/>
  <c r="BQ8" i="4"/>
  <c r="BA9" i="4"/>
  <c r="BA10" i="4"/>
  <c r="AS11" i="4"/>
  <c r="AA12" i="4"/>
  <c r="BA13" i="4"/>
  <c r="BA14" i="4"/>
  <c r="BA15" i="4"/>
  <c r="BI16" i="4"/>
  <c r="BI18" i="4"/>
  <c r="AS19" i="4"/>
  <c r="BI20" i="4"/>
  <c r="AS21" i="4"/>
  <c r="BI22" i="4"/>
  <c r="AS24" i="4"/>
  <c r="BI25" i="4"/>
  <c r="AS26" i="4"/>
  <c r="BI27" i="4"/>
  <c r="BI29" i="4"/>
  <c r="BI30" i="4"/>
  <c r="BQ31" i="4"/>
  <c r="BA33" i="4"/>
  <c r="BQ35" i="4"/>
  <c r="BQ42" i="4"/>
  <c r="BQ43" i="4"/>
  <c r="AG9" i="4"/>
  <c r="AA9" i="4"/>
  <c r="BA6" i="4"/>
  <c r="BI9" i="4"/>
  <c r="BA11" i="4"/>
  <c r="BI13" i="4"/>
  <c r="AS15" i="4"/>
  <c r="BI21" i="4"/>
  <c r="AS25" i="4"/>
  <c r="AS27" i="4"/>
  <c r="AS30" i="4"/>
  <c r="BA66" i="4"/>
  <c r="BA69" i="4"/>
  <c r="BA72" i="4"/>
  <c r="BA75" i="4"/>
  <c r="BA78" i="4"/>
  <c r="BI82" i="4"/>
  <c r="BA85" i="4"/>
  <c r="BI90" i="4"/>
  <c r="BI94" i="4"/>
  <c r="BQ95" i="4"/>
  <c r="BQ99" i="4"/>
  <c r="BQ1" i="4"/>
  <c r="AS50" i="4"/>
  <c r="AS49" i="4"/>
  <c r="AS48" i="4"/>
  <c r="AS47" i="4"/>
  <c r="AS54" i="4"/>
  <c r="AS53" i="4"/>
  <c r="AS33" i="4"/>
  <c r="AS28" i="4"/>
  <c r="AS14" i="4"/>
  <c r="AS32" i="4"/>
  <c r="AS45" i="4"/>
  <c r="AS34" i="4"/>
  <c r="AS1" i="4"/>
  <c r="BI1" i="4"/>
  <c r="AS6" i="4"/>
  <c r="BQ6" i="4"/>
  <c r="BA8" i="4"/>
  <c r="BI12" i="4"/>
  <c r="BI15" i="4"/>
  <c r="AS17" i="4"/>
  <c r="BI23" i="4"/>
  <c r="BQ28" i="4"/>
  <c r="AS31" i="4"/>
  <c r="BI32" i="4"/>
  <c r="BA37" i="4"/>
  <c r="BQ38" i="4"/>
  <c r="AS39" i="4"/>
  <c r="AS44" i="4"/>
  <c r="BQ34" i="4"/>
  <c r="AS35" i="4"/>
  <c r="BA36" i="4"/>
  <c r="BI37" i="4"/>
  <c r="AS38" i="4"/>
  <c r="BI40" i="4"/>
  <c r="BQ41" i="4"/>
  <c r="AS42" i="4"/>
  <c r="AS43" i="4"/>
  <c r="BA44" i="4"/>
  <c r="BQ45" i="4"/>
  <c r="BQ60" i="4"/>
  <c r="BQ61" i="4"/>
  <c r="BQ32" i="4"/>
  <c r="BA34" i="4"/>
  <c r="BA35" i="4"/>
  <c r="BI36" i="4"/>
  <c r="BQ37" i="4"/>
  <c r="BA38" i="4"/>
  <c r="AS40" i="4"/>
  <c r="AS41" i="4"/>
  <c r="BA42" i="4"/>
  <c r="BA43" i="4"/>
  <c r="BI44" i="4"/>
  <c r="BA45" i="4"/>
  <c r="BQ46" i="4"/>
  <c r="AS59" i="4"/>
  <c r="BA32" i="4"/>
  <c r="BQ33" i="4"/>
  <c r="BI35" i="4"/>
  <c r="BQ36" i="4"/>
  <c r="AS37" i="4"/>
  <c r="BI38" i="4"/>
  <c r="BI39" i="4"/>
  <c r="BA41" i="4"/>
  <c r="BI42" i="4"/>
  <c r="BI43" i="4"/>
  <c r="BQ44" i="4"/>
  <c r="BQ51" i="4"/>
  <c r="BI52" i="4"/>
  <c r="AS46" i="4"/>
  <c r="AS51" i="4"/>
  <c r="BQ52" i="4"/>
  <c r="BA55" i="4"/>
  <c r="AS61" i="4"/>
  <c r="BQ62" i="4"/>
  <c r="BQ63" i="4"/>
  <c r="BA46" i="4"/>
  <c r="BA51" i="4"/>
  <c r="AS52" i="4"/>
  <c r="BQ56" i="4"/>
  <c r="BQ57" i="4"/>
  <c r="AS63" i="4"/>
  <c r="BI46" i="4"/>
  <c r="BI51" i="4"/>
  <c r="BA52" i="4"/>
  <c r="AS57" i="4"/>
  <c r="BQ58" i="4"/>
  <c r="BQ59" i="4"/>
  <c r="BI56" i="4"/>
  <c r="BI58" i="4"/>
  <c r="BI60" i="4"/>
  <c r="BI62" i="4"/>
  <c r="BI64" i="4"/>
  <c r="BI65" i="4"/>
  <c r="BI66" i="4"/>
  <c r="BI67" i="4"/>
  <c r="BI68" i="4"/>
  <c r="BI69" i="4"/>
  <c r="BI70" i="4"/>
  <c r="BI71" i="4"/>
  <c r="BI72" i="4"/>
  <c r="BI73" i="4"/>
  <c r="BI74" i="4"/>
  <c r="BI75" i="4"/>
  <c r="BI76" i="4"/>
  <c r="BI77" i="4"/>
  <c r="BI78" i="4"/>
  <c r="BI79" i="4"/>
  <c r="BI80" i="4"/>
  <c r="BI81" i="4"/>
  <c r="BQ82" i="4"/>
  <c r="BA84" i="4"/>
  <c r="BI85" i="4"/>
  <c r="BQ86" i="4"/>
  <c r="BA88" i="4"/>
  <c r="BI89" i="4"/>
  <c r="BQ90" i="4"/>
  <c r="BA92" i="4"/>
  <c r="BI93" i="4"/>
  <c r="BQ94" i="4"/>
  <c r="BA96" i="4"/>
  <c r="BI97" i="4"/>
  <c r="BQ98" i="4"/>
  <c r="BA100" i="4"/>
  <c r="BI55" i="4"/>
  <c r="AS56" i="4"/>
  <c r="AS58" i="4"/>
  <c r="AS60" i="4"/>
  <c r="AS62" i="4"/>
  <c r="AS64" i="4"/>
  <c r="BQ64" i="4"/>
  <c r="BQ65" i="4"/>
  <c r="BQ66" i="4"/>
  <c r="BQ67" i="4"/>
  <c r="BQ68" i="4"/>
  <c r="BQ69" i="4"/>
  <c r="BQ70" i="4"/>
  <c r="BQ71" i="4"/>
  <c r="BQ72" i="4"/>
  <c r="BQ73" i="4"/>
  <c r="BQ74" i="4"/>
  <c r="BQ75" i="4"/>
  <c r="BQ76" i="4"/>
  <c r="BQ77" i="4"/>
  <c r="BQ78" i="4"/>
  <c r="BQ79" i="4"/>
  <c r="BQ80" i="4"/>
  <c r="BQ81" i="4"/>
  <c r="BA83" i="4"/>
  <c r="BI84" i="4"/>
  <c r="BQ85" i="4"/>
  <c r="BA87" i="4"/>
  <c r="BI88" i="4"/>
  <c r="BQ89" i="4"/>
  <c r="BA91" i="4"/>
  <c r="BI92" i="4"/>
  <c r="BQ93" i="4"/>
  <c r="BA95" i="4"/>
  <c r="BI96" i="4"/>
  <c r="BQ97" i="4"/>
  <c r="BA99" i="4"/>
  <c r="BI100" i="4"/>
  <c r="AS55" i="4"/>
  <c r="BI57" i="4"/>
  <c r="BI59" i="4"/>
  <c r="BI61" i="4"/>
  <c r="BI63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BA82" i="4"/>
  <c r="BI83" i="4"/>
  <c r="BQ84" i="4"/>
  <c r="BA86" i="4"/>
  <c r="BI87" i="4"/>
  <c r="BQ88" i="4"/>
  <c r="BA90" i="4"/>
  <c r="BI91" i="4"/>
  <c r="BQ92" i="4"/>
  <c r="BA94" i="4"/>
  <c r="BI95" i="4"/>
  <c r="BQ96" i="4"/>
  <c r="BA98" i="4"/>
  <c r="BI99" i="4"/>
  <c r="BQ100" i="4"/>
  <c r="Z8" i="4" l="1"/>
  <c r="Y7" i="4"/>
  <c r="AF12" i="4"/>
  <c r="Z12" i="4"/>
  <c r="AG13" i="4"/>
  <c r="AA13" i="4"/>
  <c r="AB12" i="4"/>
  <c r="AH12" i="4"/>
  <c r="AE14" i="4"/>
  <c r="Y14" i="4"/>
  <c r="Y32" i="4"/>
  <c r="J5" i="4"/>
  <c r="J32" i="4" s="1"/>
  <c r="Y19" i="4"/>
  <c r="AK6" i="4"/>
  <c r="Y33" i="4"/>
  <c r="Y20" i="4"/>
  <c r="Q5" i="4"/>
  <c r="Q32" i="4" s="1"/>
  <c r="AH10" i="4"/>
  <c r="AB10" i="4"/>
  <c r="AH5" i="4"/>
  <c r="AB5" i="4"/>
  <c r="Z10" i="4"/>
  <c r="AF10" i="4"/>
  <c r="AE15" i="4"/>
  <c r="Y15" i="4"/>
  <c r="AE11" i="4"/>
  <c r="Y11" i="4"/>
  <c r="AE16" i="4"/>
  <c r="Y16" i="4"/>
  <c r="AH13" i="4"/>
  <c r="AB13" i="4"/>
  <c r="AH7" i="4"/>
  <c r="AB7" i="4"/>
  <c r="AG14" i="4"/>
  <c r="AA14" i="4"/>
  <c r="AE39" i="4"/>
  <c r="Q18" i="4"/>
  <c r="Q45" i="4" s="1"/>
  <c r="AF34" i="4"/>
  <c r="D12" i="4"/>
  <c r="D39" i="4" s="1"/>
  <c r="AE32" i="4"/>
  <c r="J6" i="4"/>
  <c r="J33" i="4" s="1"/>
  <c r="AM6" i="4"/>
  <c r="AM32" i="4" s="1"/>
  <c r="AH37" i="4"/>
  <c r="F18" i="4"/>
  <c r="F45" i="4" s="1"/>
  <c r="Q6" i="4"/>
  <c r="Q33" i="4" s="1"/>
  <c r="AE33" i="4"/>
  <c r="AG33" i="4"/>
  <c r="S6" i="4"/>
  <c r="S33" i="4" s="1"/>
  <c r="AA8" i="4"/>
  <c r="AG8" i="4"/>
  <c r="AH9" i="4"/>
  <c r="AB9" i="4"/>
  <c r="AD21" i="4"/>
  <c r="Z34" i="4"/>
  <c r="AC48" i="4" s="1"/>
  <c r="D11" i="4"/>
  <c r="D38" i="4" s="1"/>
  <c r="AA33" i="4"/>
  <c r="S5" i="4"/>
  <c r="S32" i="4" s="1"/>
  <c r="AH20" i="4"/>
  <c r="Y10" i="4"/>
  <c r="AE10" i="4"/>
  <c r="AH22" i="4"/>
  <c r="AA35" i="4"/>
  <c r="L11" i="4"/>
  <c r="L38" i="4" s="1"/>
  <c r="AF14" i="4"/>
  <c r="Z14" i="4"/>
  <c r="AG10" i="4"/>
  <c r="AA10" i="4"/>
  <c r="AF5" i="4"/>
  <c r="Z5" i="4"/>
  <c r="AF11" i="4"/>
  <c r="Z11" i="4"/>
  <c r="AH16" i="4"/>
  <c r="AB16" i="4"/>
  <c r="AG15" i="4"/>
  <c r="AA15" i="4"/>
  <c r="AE12" i="4"/>
  <c r="Y12" i="4"/>
  <c r="Z7" i="4"/>
  <c r="AF7" i="4"/>
  <c r="Z32" i="4"/>
  <c r="AD19" i="4"/>
  <c r="K5" i="4"/>
  <c r="K32" i="4" s="1"/>
  <c r="Y34" i="4"/>
  <c r="Y48" i="4" s="1"/>
  <c r="C11" i="4"/>
  <c r="C38" i="4" s="1"/>
  <c r="Y21" i="4"/>
  <c r="M23" i="4"/>
  <c r="M50" i="4" s="1"/>
  <c r="AL28" i="4"/>
  <c r="AM28" i="4" s="1"/>
  <c r="AB41" i="4"/>
  <c r="AE35" i="4"/>
  <c r="J12" i="4"/>
  <c r="J39" i="4" s="1"/>
  <c r="AL19" i="4"/>
  <c r="AM19" i="4" s="1"/>
  <c r="AB32" i="4"/>
  <c r="M5" i="4"/>
  <c r="M32" i="4" s="1"/>
  <c r="AA32" i="4"/>
  <c r="L5" i="4"/>
  <c r="L32" i="4" s="1"/>
  <c r="AH19" i="4"/>
  <c r="Y5" i="4"/>
  <c r="AE5" i="4"/>
  <c r="AA38" i="4"/>
  <c r="AG52" i="4" s="1"/>
  <c r="L17" i="4"/>
  <c r="L44" i="4" s="1"/>
  <c r="AH25" i="4"/>
  <c r="AF16" i="4"/>
  <c r="Z16" i="4"/>
  <c r="Y39" i="4"/>
  <c r="Y26" i="4"/>
  <c r="Q17" i="4"/>
  <c r="Q44" i="4" s="1"/>
  <c r="AB37" i="4"/>
  <c r="AK51" i="4" s="1"/>
  <c r="AL51" i="4" s="1"/>
  <c r="E46" i="4" s="1"/>
  <c r="F17" i="4"/>
  <c r="F44" i="4" s="1"/>
  <c r="AL24" i="4"/>
  <c r="AM24" i="4" s="1"/>
  <c r="AG16" i="4"/>
  <c r="AA16" i="4"/>
  <c r="AG5" i="4"/>
  <c r="AA5" i="4"/>
  <c r="AF15" i="4"/>
  <c r="Z15" i="4"/>
  <c r="AG35" i="4"/>
  <c r="L12" i="4"/>
  <c r="L39" i="4" s="1"/>
  <c r="AF13" i="4"/>
  <c r="AM13" i="4" s="1"/>
  <c r="AM39" i="4" s="1"/>
  <c r="Z13" i="4"/>
  <c r="AF9" i="4"/>
  <c r="Z9" i="4"/>
  <c r="AH8" i="4"/>
  <c r="AB8" i="4"/>
  <c r="AK8" i="4" s="1"/>
  <c r="AH14" i="4"/>
  <c r="AB14" i="4"/>
  <c r="AG11" i="4"/>
  <c r="AA11" i="4"/>
  <c r="AF32" i="4"/>
  <c r="K6" i="4"/>
  <c r="K33" i="4" s="1"/>
  <c r="AE34" i="4"/>
  <c r="AM8" i="4"/>
  <c r="AM34" i="4" s="1"/>
  <c r="C12" i="4"/>
  <c r="C39" i="4" s="1"/>
  <c r="AH41" i="4"/>
  <c r="M24" i="4"/>
  <c r="M51" i="4" s="1"/>
  <c r="Y35" i="4"/>
  <c r="Y49" i="4" s="1"/>
  <c r="J11" i="4"/>
  <c r="J38" i="4" s="1"/>
  <c r="AK9" i="4"/>
  <c r="Y22" i="4"/>
  <c r="M6" i="4"/>
  <c r="M33" i="4" s="1"/>
  <c r="AH32" i="4"/>
  <c r="AG32" i="4"/>
  <c r="L6" i="4"/>
  <c r="L33" i="4" s="1"/>
  <c r="Y53" i="4" l="1"/>
  <c r="AI19" i="4"/>
  <c r="AK34" i="4"/>
  <c r="AO8" i="4"/>
  <c r="AO34" i="4" s="1"/>
  <c r="AA37" i="4"/>
  <c r="E17" i="4"/>
  <c r="E44" i="4" s="1"/>
  <c r="AH24" i="4"/>
  <c r="AI24" i="4" s="1"/>
  <c r="Z39" i="4"/>
  <c r="AD26" i="4"/>
  <c r="R17" i="4"/>
  <c r="R44" i="4" s="1"/>
  <c r="Y31" i="4"/>
  <c r="AK5" i="4"/>
  <c r="Y18" i="4"/>
  <c r="C5" i="4"/>
  <c r="C32" i="4" s="1"/>
  <c r="AF33" i="4"/>
  <c r="R6" i="4"/>
  <c r="R33" i="4" s="1"/>
  <c r="AA36" i="4"/>
  <c r="S11" i="4"/>
  <c r="S38" i="4" s="1"/>
  <c r="AH23" i="4"/>
  <c r="Y42" i="4"/>
  <c r="AK16" i="4"/>
  <c r="Y29" i="4"/>
  <c r="Q23" i="4"/>
  <c r="Q50" i="4" s="1"/>
  <c r="S17" i="4"/>
  <c r="S44" i="4" s="1"/>
  <c r="AA39" i="4"/>
  <c r="AH26" i="4"/>
  <c r="AG37" i="4"/>
  <c r="E18" i="4"/>
  <c r="E45" i="4" s="1"/>
  <c r="AH34" i="4"/>
  <c r="F12" i="4"/>
  <c r="F39" i="4" s="1"/>
  <c r="AF39" i="4"/>
  <c r="R18" i="4"/>
  <c r="R45" i="4" s="1"/>
  <c r="AF41" i="4"/>
  <c r="K24" i="4"/>
  <c r="K51" i="4" s="1"/>
  <c r="S24" i="4"/>
  <c r="S51" i="4" s="1"/>
  <c r="AG42" i="4"/>
  <c r="AK46" i="4"/>
  <c r="AL46" i="4" s="1"/>
  <c r="L34" i="4" s="1"/>
  <c r="Z33" i="4"/>
  <c r="AD20" i="4"/>
  <c r="R5" i="4"/>
  <c r="R32" i="4" s="1"/>
  <c r="AG41" i="4"/>
  <c r="L24" i="4"/>
  <c r="L51" i="4" s="1"/>
  <c r="AF37" i="4"/>
  <c r="D18" i="4"/>
  <c r="D45" i="4" s="1"/>
  <c r="AG36" i="4"/>
  <c r="S12" i="4"/>
  <c r="S39" i="4" s="1"/>
  <c r="AG49" i="4"/>
  <c r="AG34" i="4"/>
  <c r="E12" i="4"/>
  <c r="E39" i="4" s="1"/>
  <c r="T6" i="4"/>
  <c r="T33" i="4" s="1"/>
  <c r="AH33" i="4"/>
  <c r="AE42" i="4"/>
  <c r="AM16" i="4"/>
  <c r="AM42" i="4" s="1"/>
  <c r="Q24" i="4"/>
  <c r="Q51" i="4" s="1"/>
  <c r="AE41" i="4"/>
  <c r="AM15" i="4"/>
  <c r="AM41" i="4" s="1"/>
  <c r="J24" i="4"/>
  <c r="J51" i="4" s="1"/>
  <c r="F6" i="4"/>
  <c r="F33" i="4" s="1"/>
  <c r="AH31" i="4"/>
  <c r="Z19" i="4"/>
  <c r="AE40" i="4"/>
  <c r="AM14" i="4"/>
  <c r="AM40" i="4" s="1"/>
  <c r="C24" i="4"/>
  <c r="C51" i="4" s="1"/>
  <c r="AG39" i="4"/>
  <c r="S18" i="4"/>
  <c r="S45" i="4" s="1"/>
  <c r="Z41" i="4"/>
  <c r="K23" i="4"/>
  <c r="K50" i="4" s="1"/>
  <c r="AD28" i="4"/>
  <c r="AK13" i="4"/>
  <c r="AD24" i="4"/>
  <c r="AE24" i="4" s="1"/>
  <c r="Z37" i="4"/>
  <c r="AC51" i="4" s="1"/>
  <c r="D17" i="4"/>
  <c r="D44" i="4" s="1"/>
  <c r="AH35" i="4"/>
  <c r="M12" i="4"/>
  <c r="M39" i="4" s="1"/>
  <c r="AL18" i="4"/>
  <c r="AM18" i="4" s="1"/>
  <c r="F5" i="4"/>
  <c r="F32" i="4" s="1"/>
  <c r="AB31" i="4"/>
  <c r="Y40" i="4"/>
  <c r="Y54" i="4" s="1"/>
  <c r="AK14" i="4"/>
  <c r="C23" i="4"/>
  <c r="C50" i="4" s="1"/>
  <c r="Y27" i="4"/>
  <c r="AK35" i="4"/>
  <c r="AB40" i="4"/>
  <c r="F23" i="4"/>
  <c r="F50" i="4" s="1"/>
  <c r="AL27" i="4"/>
  <c r="AM27" i="4" s="1"/>
  <c r="Z35" i="4"/>
  <c r="AD22" i="4"/>
  <c r="K11" i="4"/>
  <c r="K38" i="4" s="1"/>
  <c r="AA31" i="4"/>
  <c r="E5" i="4"/>
  <c r="E32" i="4" s="1"/>
  <c r="AH18" i="4"/>
  <c r="Z42" i="4"/>
  <c r="AD29" i="4"/>
  <c r="R23" i="4"/>
  <c r="R50" i="4" s="1"/>
  <c r="AK55" i="4"/>
  <c r="AL55" i="4" s="1"/>
  <c r="L52" i="4" s="1"/>
  <c r="AE19" i="4"/>
  <c r="Y38" i="4"/>
  <c r="AK12" i="4"/>
  <c r="Y25" i="4"/>
  <c r="J17" i="4"/>
  <c r="J44" i="4" s="1"/>
  <c r="AB42" i="4"/>
  <c r="T23" i="4"/>
  <c r="T50" i="4" s="1"/>
  <c r="AL29" i="4"/>
  <c r="AM29" i="4" s="1"/>
  <c r="Z31" i="4"/>
  <c r="AD18" i="4"/>
  <c r="D5" i="4"/>
  <c r="D32" i="4" s="1"/>
  <c r="Z40" i="4"/>
  <c r="AD27" i="4"/>
  <c r="D23" i="4"/>
  <c r="D50" i="4" s="1"/>
  <c r="AA34" i="4"/>
  <c r="E11" i="4"/>
  <c r="E38" i="4" s="1"/>
  <c r="AH21" i="4"/>
  <c r="Z21" i="4" s="1"/>
  <c r="AA40" i="4"/>
  <c r="E23" i="4"/>
  <c r="E50" i="4" s="1"/>
  <c r="AH27" i="4"/>
  <c r="AI27" i="4" s="1"/>
  <c r="AB39" i="4"/>
  <c r="T17" i="4"/>
  <c r="T44" i="4" s="1"/>
  <c r="AL26" i="4"/>
  <c r="AM26" i="4" s="1"/>
  <c r="Y37" i="4"/>
  <c r="AK11" i="4"/>
  <c r="C17" i="4"/>
  <c r="C44" i="4" s="1"/>
  <c r="Y24" i="4"/>
  <c r="Z24" i="4" s="1"/>
  <c r="AF36" i="4"/>
  <c r="R12" i="4"/>
  <c r="R39" i="4" s="1"/>
  <c r="AB36" i="4"/>
  <c r="AL23" i="4"/>
  <c r="AM23" i="4" s="1"/>
  <c r="T11" i="4"/>
  <c r="T38" i="4" s="1"/>
  <c r="Y47" i="4"/>
  <c r="AH38" i="4"/>
  <c r="M18" i="4"/>
  <c r="M45" i="4" s="1"/>
  <c r="Z38" i="4"/>
  <c r="AD25" i="4"/>
  <c r="K17" i="4"/>
  <c r="K44" i="4" s="1"/>
  <c r="AB34" i="4"/>
  <c r="AL21" i="4"/>
  <c r="AM21" i="4" s="1"/>
  <c r="F11" i="4"/>
  <c r="F38" i="4" s="1"/>
  <c r="AA42" i="4"/>
  <c r="S23" i="4"/>
  <c r="S50" i="4" s="1"/>
  <c r="AH29" i="4"/>
  <c r="AI29" i="4" s="1"/>
  <c r="AA41" i="4"/>
  <c r="AG55" i="4" s="1"/>
  <c r="AH55" i="4" s="1"/>
  <c r="K52" i="4" s="1"/>
  <c r="AH28" i="4"/>
  <c r="AI28" i="4" s="1"/>
  <c r="L23" i="4"/>
  <c r="L50" i="4" s="1"/>
  <c r="Y36" i="4"/>
  <c r="Q11" i="4"/>
  <c r="Q38" i="4" s="1"/>
  <c r="Y23" i="4"/>
  <c r="AK10" i="4"/>
  <c r="AB33" i="4"/>
  <c r="AK47" i="4" s="1"/>
  <c r="AL47" i="4" s="1"/>
  <c r="S34" i="4" s="1"/>
  <c r="AL20" i="4"/>
  <c r="AM20" i="4" s="1"/>
  <c r="T5" i="4"/>
  <c r="T32" i="4" s="1"/>
  <c r="Y41" i="4"/>
  <c r="Y55" i="4" s="1"/>
  <c r="Y28" i="4"/>
  <c r="AK15" i="4"/>
  <c r="J23" i="4"/>
  <c r="J50" i="4" s="1"/>
  <c r="AK32" i="4"/>
  <c r="AO6" i="4"/>
  <c r="AO32" i="4" s="1"/>
  <c r="AH40" i="4"/>
  <c r="F24" i="4"/>
  <c r="F51" i="4" s="1"/>
  <c r="AF35" i="4"/>
  <c r="K12" i="4"/>
  <c r="K39" i="4" s="1"/>
  <c r="E6" i="4"/>
  <c r="E33" i="4" s="1"/>
  <c r="AG31" i="4"/>
  <c r="AF42" i="4"/>
  <c r="R24" i="4"/>
  <c r="R51" i="4" s="1"/>
  <c r="AE31" i="4"/>
  <c r="AM5" i="4"/>
  <c r="AM31" i="4" s="1"/>
  <c r="C6" i="4"/>
  <c r="C33" i="4" s="1"/>
  <c r="AG46" i="4"/>
  <c r="AH46" i="4" s="1"/>
  <c r="K34" i="4" s="1"/>
  <c r="AM9" i="4"/>
  <c r="AM35" i="4" s="1"/>
  <c r="AC46" i="4"/>
  <c r="AM12" i="4"/>
  <c r="AM38" i="4" s="1"/>
  <c r="AE38" i="4"/>
  <c r="J18" i="4"/>
  <c r="J45" i="4" s="1"/>
  <c r="AH42" i="4"/>
  <c r="T24" i="4"/>
  <c r="T51" i="4" s="1"/>
  <c r="AF31" i="4"/>
  <c r="D6" i="4"/>
  <c r="D33" i="4" s="1"/>
  <c r="D24" i="4"/>
  <c r="D51" i="4" s="1"/>
  <c r="AF40" i="4"/>
  <c r="Q12" i="4"/>
  <c r="Q39" i="4" s="1"/>
  <c r="AM10" i="4"/>
  <c r="AM36" i="4" s="1"/>
  <c r="AE36" i="4"/>
  <c r="AG47" i="4"/>
  <c r="AB35" i="4"/>
  <c r="AK49" i="4" s="1"/>
  <c r="AL49" i="4" s="1"/>
  <c r="L40" i="4" s="1"/>
  <c r="AL22" i="4"/>
  <c r="AM22" i="4" s="1"/>
  <c r="M11" i="4"/>
  <c r="M38" i="4" s="1"/>
  <c r="AM7" i="4"/>
  <c r="AM33" i="4" s="1"/>
  <c r="AG40" i="4"/>
  <c r="E24" i="4"/>
  <c r="E51" i="4" s="1"/>
  <c r="AH39" i="4"/>
  <c r="T18" i="4"/>
  <c r="T45" i="4" s="1"/>
  <c r="AE37" i="4"/>
  <c r="C18" i="4"/>
  <c r="C45" i="4" s="1"/>
  <c r="AM11" i="4"/>
  <c r="AM37" i="4" s="1"/>
  <c r="Z36" i="4"/>
  <c r="AD23" i="4"/>
  <c r="AE23" i="4" s="1"/>
  <c r="R11" i="4"/>
  <c r="R38" i="4" s="1"/>
  <c r="AH36" i="4"/>
  <c r="T12" i="4"/>
  <c r="T39" i="4" s="1"/>
  <c r="AK7" i="4"/>
  <c r="Y46" i="4"/>
  <c r="Z46" i="4" s="1"/>
  <c r="I34" i="4" s="1"/>
  <c r="AB38" i="4"/>
  <c r="AK52" i="4" s="1"/>
  <c r="AL52" i="4" s="1"/>
  <c r="L46" i="4" s="1"/>
  <c r="M17" i="4"/>
  <c r="M44" i="4" s="1"/>
  <c r="AL25" i="4"/>
  <c r="AM25" i="4" s="1"/>
  <c r="AF38" i="4"/>
  <c r="K18" i="4"/>
  <c r="K45" i="4" s="1"/>
  <c r="Y51" i="4" l="1"/>
  <c r="AH49" i="4"/>
  <c r="K40" i="4" s="1"/>
  <c r="AE20" i="4"/>
  <c r="AG48" i="4"/>
  <c r="AH47" i="4"/>
  <c r="R34" i="4" s="1"/>
  <c r="AC49" i="4"/>
  <c r="AD49" i="4" s="1"/>
  <c r="J40" i="4" s="1"/>
  <c r="AC47" i="4"/>
  <c r="AD47" i="4" s="1"/>
  <c r="Q34" i="4" s="1"/>
  <c r="AI26" i="4"/>
  <c r="Z23" i="4"/>
  <c r="AG56" i="4"/>
  <c r="AE18" i="4"/>
  <c r="AK56" i="4"/>
  <c r="AL56" i="4" s="1"/>
  <c r="S52" i="4" s="1"/>
  <c r="Y52" i="4"/>
  <c r="AK45" i="4"/>
  <c r="AL45" i="4" s="1"/>
  <c r="E34" i="4" s="1"/>
  <c r="AG50" i="4"/>
  <c r="AH50" i="4" s="1"/>
  <c r="R40" i="4" s="1"/>
  <c r="AG51" i="4"/>
  <c r="AH51" i="4" s="1"/>
  <c r="D46" i="4" s="1"/>
  <c r="AK48" i="4"/>
  <c r="AL48" i="4" s="1"/>
  <c r="E40" i="4" s="1"/>
  <c r="AH48" i="4"/>
  <c r="D40" i="4" s="1"/>
  <c r="AE27" i="4"/>
  <c r="AC45" i="4"/>
  <c r="AE29" i="4"/>
  <c r="AG45" i="4"/>
  <c r="AH45" i="4" s="1"/>
  <c r="D34" i="4" s="1"/>
  <c r="AO9" i="4"/>
  <c r="AO35" i="4" s="1"/>
  <c r="AC55" i="4"/>
  <c r="AD55" i="4" s="1"/>
  <c r="J52" i="4" s="1"/>
  <c r="Z20" i="4"/>
  <c r="AG53" i="4"/>
  <c r="AK42" i="4"/>
  <c r="AO16" i="4"/>
  <c r="AO42" i="4" s="1"/>
  <c r="Z18" i="4"/>
  <c r="AE26" i="4"/>
  <c r="Z29" i="4"/>
  <c r="AK41" i="4"/>
  <c r="AO15" i="4"/>
  <c r="AO41" i="4" s="1"/>
  <c r="L35" i="4"/>
  <c r="K35" i="4"/>
  <c r="M35" i="4"/>
  <c r="J35" i="4"/>
  <c r="I35" i="4"/>
  <c r="Z28" i="4"/>
  <c r="Y50" i="4"/>
  <c r="Z48" i="4"/>
  <c r="B40" i="4" s="1"/>
  <c r="AH56" i="4"/>
  <c r="R52" i="4" s="1"/>
  <c r="AK50" i="4"/>
  <c r="AL50" i="4" s="1"/>
  <c r="S40" i="4" s="1"/>
  <c r="AG54" i="4"/>
  <c r="AE21" i="4"/>
  <c r="AC54" i="4"/>
  <c r="Z25" i="4"/>
  <c r="AC56" i="4"/>
  <c r="AD56" i="4" s="1"/>
  <c r="Q52" i="4" s="1"/>
  <c r="Z27" i="4"/>
  <c r="AO13" i="4"/>
  <c r="AO39" i="4" s="1"/>
  <c r="AK39" i="4"/>
  <c r="Z49" i="4"/>
  <c r="I40" i="4" s="1"/>
  <c r="AD48" i="4"/>
  <c r="C40" i="4" s="1"/>
  <c r="Y56" i="4"/>
  <c r="AK31" i="4"/>
  <c r="AO5" i="4"/>
  <c r="AO31" i="4" s="1"/>
  <c r="AC53" i="4"/>
  <c r="D41" i="4"/>
  <c r="C41" i="4"/>
  <c r="F41" i="4"/>
  <c r="B41" i="4"/>
  <c r="E41" i="4"/>
  <c r="AC52" i="4"/>
  <c r="AD52" i="4" s="1"/>
  <c r="J46" i="4" s="1"/>
  <c r="AK40" i="4"/>
  <c r="AO14" i="4"/>
  <c r="AO40" i="4" s="1"/>
  <c r="AK33" i="4"/>
  <c r="AO7" i="4"/>
  <c r="AO33" i="4" s="1"/>
  <c r="AC50" i="4"/>
  <c r="AD46" i="4"/>
  <c r="J34" i="4" s="1"/>
  <c r="Z26" i="4"/>
  <c r="Z55" i="4"/>
  <c r="I52" i="4" s="1"/>
  <c r="AK36" i="4"/>
  <c r="AO10" i="4"/>
  <c r="AO36" i="4" s="1"/>
  <c r="AI25" i="4"/>
  <c r="AE25" i="4"/>
  <c r="AK37" i="4"/>
  <c r="AO11" i="4"/>
  <c r="AO37" i="4" s="1"/>
  <c r="AK53" i="4"/>
  <c r="AL53" i="4" s="1"/>
  <c r="S46" i="4" s="1"/>
  <c r="AI21" i="4"/>
  <c r="AI22" i="4"/>
  <c r="AK38" i="4"/>
  <c r="AO12" i="4"/>
  <c r="AO38" i="4" s="1"/>
  <c r="AH52" i="4"/>
  <c r="K46" i="4" s="1"/>
  <c r="AI18" i="4"/>
  <c r="AE22" i="4"/>
  <c r="AK54" i="4"/>
  <c r="AL54" i="4" s="1"/>
  <c r="E52" i="4" s="1"/>
  <c r="AE28" i="4"/>
  <c r="AI20" i="4"/>
  <c r="Z22" i="4"/>
  <c r="AI23" i="4"/>
  <c r="Y45" i="4"/>
  <c r="Z45" i="4" s="1"/>
  <c r="B34" i="4" s="1"/>
  <c r="Z47" i="4" l="1"/>
  <c r="P34" i="4" s="1"/>
  <c r="AD50" i="4"/>
  <c r="Q40" i="4" s="1"/>
  <c r="AH54" i="4"/>
  <c r="D52" i="4" s="1"/>
  <c r="AD51" i="4"/>
  <c r="C46" i="4" s="1"/>
  <c r="Z51" i="4"/>
  <c r="B46" i="4" s="1"/>
  <c r="Z50" i="4"/>
  <c r="P40" i="4" s="1"/>
  <c r="J41" i="4"/>
  <c r="M41" i="4"/>
  <c r="I41" i="4"/>
  <c r="L41" i="4"/>
  <c r="K41" i="4"/>
  <c r="M47" i="4"/>
  <c r="I47" i="4"/>
  <c r="K47" i="4"/>
  <c r="L47" i="4"/>
  <c r="J47" i="4"/>
  <c r="R35" i="4"/>
  <c r="Q35" i="4"/>
  <c r="P35" i="4"/>
  <c r="T35" i="4"/>
  <c r="S35" i="4"/>
  <c r="Q53" i="4"/>
  <c r="T53" i="4"/>
  <c r="P53" i="4"/>
  <c r="S53" i="4"/>
  <c r="R53" i="4"/>
  <c r="F35" i="4"/>
  <c r="B35" i="4"/>
  <c r="E35" i="4"/>
  <c r="D35" i="4"/>
  <c r="C35" i="4"/>
  <c r="C47" i="4"/>
  <c r="E47" i="4"/>
  <c r="F47" i="4"/>
  <c r="D47" i="4"/>
  <c r="B47" i="4"/>
  <c r="Z56" i="4"/>
  <c r="P52" i="4" s="1"/>
  <c r="S47" i="4"/>
  <c r="Q47" i="4"/>
  <c r="R47" i="4"/>
  <c r="P47" i="4"/>
  <c r="T47" i="4"/>
  <c r="AD54" i="4"/>
  <c r="C52" i="4" s="1"/>
  <c r="T41" i="4"/>
  <c r="P41" i="4"/>
  <c r="S41" i="4"/>
  <c r="R41" i="4"/>
  <c r="Q41" i="4"/>
  <c r="E53" i="4"/>
  <c r="D53" i="4"/>
  <c r="C53" i="4"/>
  <c r="F53" i="4"/>
  <c r="B53" i="4"/>
  <c r="AD53" i="4"/>
  <c r="Q46" i="4" s="1"/>
  <c r="Z53" i="4"/>
  <c r="P46" i="4" s="1"/>
  <c r="K53" i="4"/>
  <c r="J53" i="4"/>
  <c r="M53" i="4"/>
  <c r="I53" i="4"/>
  <c r="L53" i="4"/>
  <c r="AH53" i="4"/>
  <c r="R46" i="4" s="1"/>
  <c r="Z54" i="4"/>
  <c r="B52" i="4" s="1"/>
  <c r="AD45" i="4"/>
  <c r="C34" i="4" s="1"/>
  <c r="Z52" i="4"/>
  <c r="I46" i="4" s="1"/>
  <c r="P51" i="3" l="1"/>
  <c r="I51" i="3"/>
  <c r="B51" i="3"/>
  <c r="BP45" i="3"/>
  <c r="P45" i="3"/>
  <c r="I45" i="3"/>
  <c r="B45" i="3"/>
  <c r="BP44" i="3"/>
  <c r="BP43" i="3"/>
  <c r="BP42" i="3"/>
  <c r="AN42" i="3"/>
  <c r="AL42" i="3"/>
  <c r="AJ42" i="3"/>
  <c r="AD42" i="3"/>
  <c r="X42" i="3"/>
  <c r="BP41" i="3"/>
  <c r="AN41" i="3"/>
  <c r="AL41" i="3"/>
  <c r="AJ41" i="3"/>
  <c r="AD41" i="3"/>
  <c r="X41" i="3"/>
  <c r="BP40" i="3"/>
  <c r="AN40" i="3"/>
  <c r="AL40" i="3"/>
  <c r="AJ40" i="3"/>
  <c r="AD40" i="3"/>
  <c r="X40" i="3"/>
  <c r="BP39" i="3"/>
  <c r="AN39" i="3"/>
  <c r="AL39" i="3"/>
  <c r="AJ39" i="3"/>
  <c r="AD39" i="3"/>
  <c r="X39" i="3"/>
  <c r="P39" i="3"/>
  <c r="I39" i="3"/>
  <c r="B39" i="3"/>
  <c r="BP38" i="3"/>
  <c r="AN38" i="3"/>
  <c r="AL38" i="3"/>
  <c r="AJ38" i="3"/>
  <c r="AD38" i="3"/>
  <c r="X38" i="3"/>
  <c r="BP37" i="3"/>
  <c r="AN37" i="3"/>
  <c r="AL37" i="3"/>
  <c r="AJ37" i="3"/>
  <c r="AD37" i="3"/>
  <c r="X37" i="3"/>
  <c r="BP36" i="3"/>
  <c r="AN36" i="3"/>
  <c r="AL36" i="3"/>
  <c r="AJ36" i="3"/>
  <c r="AD36" i="3"/>
  <c r="X36" i="3"/>
  <c r="BP35" i="3"/>
  <c r="AN35" i="3"/>
  <c r="AL35" i="3"/>
  <c r="AJ35" i="3"/>
  <c r="AD35" i="3"/>
  <c r="X35" i="3"/>
  <c r="BP34" i="3"/>
  <c r="AN34" i="3"/>
  <c r="AL34" i="3"/>
  <c r="AJ34" i="3"/>
  <c r="AD34" i="3"/>
  <c r="X34" i="3"/>
  <c r="BP33" i="3"/>
  <c r="AN33" i="3"/>
  <c r="AL33" i="3"/>
  <c r="AJ33" i="3"/>
  <c r="AD33" i="3"/>
  <c r="X33" i="3"/>
  <c r="P33" i="3"/>
  <c r="I33" i="3"/>
  <c r="B33" i="3"/>
  <c r="BP32" i="3"/>
  <c r="AN32" i="3"/>
  <c r="AL32" i="3"/>
  <c r="AJ32" i="3"/>
  <c r="AD32" i="3"/>
  <c r="X32" i="3"/>
  <c r="BP31" i="3"/>
  <c r="AN31" i="3"/>
  <c r="AL31" i="3"/>
  <c r="AJ31" i="3"/>
  <c r="AD31" i="3"/>
  <c r="X31" i="3"/>
  <c r="BP30" i="3"/>
  <c r="BP29" i="3"/>
  <c r="G29" i="3"/>
  <c r="C29" i="3"/>
  <c r="BP28" i="3"/>
  <c r="T28" i="3"/>
  <c r="A28" i="3"/>
  <c r="BP27" i="3"/>
  <c r="BP26" i="3"/>
  <c r="BP25" i="3"/>
  <c r="BP24" i="3"/>
  <c r="BP23" i="3"/>
  <c r="BP22" i="3"/>
  <c r="BP21" i="3"/>
  <c r="BP20" i="3"/>
  <c r="BH20" i="3"/>
  <c r="AZ20" i="3"/>
  <c r="BP19" i="3"/>
  <c r="BH19" i="3"/>
  <c r="AZ19" i="3"/>
  <c r="BP18" i="3"/>
  <c r="BH18" i="3"/>
  <c r="AZ18" i="3"/>
  <c r="BP17" i="3"/>
  <c r="BH17" i="3"/>
  <c r="AZ17" i="3"/>
  <c r="BP16" i="3"/>
  <c r="BH16" i="3"/>
  <c r="AZ16" i="3"/>
  <c r="AR16" i="3"/>
  <c r="BP15" i="3"/>
  <c r="BH15" i="3"/>
  <c r="AZ15" i="3"/>
  <c r="AR15" i="3"/>
  <c r="BP14" i="3"/>
  <c r="BH14" i="3"/>
  <c r="AZ14" i="3"/>
  <c r="AR14" i="3"/>
  <c r="BP13" i="3"/>
  <c r="BH13" i="3"/>
  <c r="AZ13" i="3"/>
  <c r="AR13" i="3"/>
  <c r="BP12" i="3"/>
  <c r="BH12" i="3"/>
  <c r="AZ12" i="3"/>
  <c r="AR12" i="3"/>
  <c r="BP11" i="3"/>
  <c r="BH11" i="3"/>
  <c r="AZ11" i="3"/>
  <c r="AR11" i="3"/>
  <c r="BP10" i="3"/>
  <c r="BH10" i="3"/>
  <c r="AZ10" i="3"/>
  <c r="AR10" i="3"/>
  <c r="BP9" i="3"/>
  <c r="BH9" i="3"/>
  <c r="AZ9" i="3"/>
  <c r="AR9" i="3"/>
  <c r="BP8" i="3"/>
  <c r="BH8" i="3"/>
  <c r="AZ8" i="3"/>
  <c r="AR8" i="3"/>
  <c r="BP7" i="3"/>
  <c r="BH7" i="3"/>
  <c r="AZ7" i="3"/>
  <c r="AR7" i="3"/>
  <c r="BP6" i="3"/>
  <c r="BH6" i="3"/>
  <c r="AZ6" i="3"/>
  <c r="AR6" i="3"/>
  <c r="BP5" i="3"/>
  <c r="BH5" i="3"/>
  <c r="AZ5" i="3"/>
  <c r="AR5" i="3"/>
  <c r="BP4" i="3"/>
  <c r="BH4" i="3"/>
  <c r="AZ4" i="3"/>
  <c r="AR4" i="3"/>
  <c r="BP3" i="3"/>
  <c r="BH3" i="3"/>
  <c r="AZ3" i="3"/>
  <c r="AR3" i="3"/>
  <c r="BP2" i="3"/>
  <c r="BH2" i="3"/>
  <c r="AZ2" i="3"/>
  <c r="AR2" i="3"/>
  <c r="BP1" i="3"/>
  <c r="BH1" i="3"/>
  <c r="AZ1" i="3"/>
  <c r="AR1" i="3"/>
  <c r="BA2" i="3" l="1"/>
  <c r="BI4" i="3"/>
  <c r="AG8" i="3" s="1"/>
  <c r="AS4" i="3"/>
  <c r="AE8" i="3" s="1"/>
  <c r="BI1" i="3"/>
  <c r="AG5" i="3" s="1"/>
  <c r="AG31" i="3" s="1"/>
  <c r="AS10" i="3"/>
  <c r="BI3" i="3"/>
  <c r="AA7" i="3" s="1"/>
  <c r="AS3" i="3"/>
  <c r="AE7" i="3" s="1"/>
  <c r="AE33" i="3" s="1"/>
  <c r="AS1" i="3"/>
  <c r="AE5" i="3" s="1"/>
  <c r="C6" i="3" s="1"/>
  <c r="C33" i="3" s="1"/>
  <c r="BQ3" i="3"/>
  <c r="BA6" i="3"/>
  <c r="BA11" i="3"/>
  <c r="Z15" i="3" s="1"/>
  <c r="BA4" i="3"/>
  <c r="AF8" i="3" s="1"/>
  <c r="AS11" i="3"/>
  <c r="BA16" i="3"/>
  <c r="BI2" i="3"/>
  <c r="AG6" i="3" s="1"/>
  <c r="AG32" i="3" s="1"/>
  <c r="BA3" i="3"/>
  <c r="Z7" i="3" s="1"/>
  <c r="BI6" i="3"/>
  <c r="BI9" i="3"/>
  <c r="BI12" i="3"/>
  <c r="AG16" i="3" s="1"/>
  <c r="AG42" i="3" s="1"/>
  <c r="BI13" i="3"/>
  <c r="AS6" i="3"/>
  <c r="BI5" i="3"/>
  <c r="AS2" i="3"/>
  <c r="AE6" i="3" s="1"/>
  <c r="J6" i="3" s="1"/>
  <c r="J33" i="3" s="1"/>
  <c r="BQ2" i="3"/>
  <c r="AH6" i="3" s="1"/>
  <c r="BQ4" i="3"/>
  <c r="BQ20" i="3"/>
  <c r="BQ11" i="3"/>
  <c r="AH15" i="3" s="1"/>
  <c r="AE31" i="3"/>
  <c r="AG34" i="3"/>
  <c r="E12" i="3"/>
  <c r="E39" i="3" s="1"/>
  <c r="AG10" i="3"/>
  <c r="AA10" i="3"/>
  <c r="AG13" i="3"/>
  <c r="AA13" i="3"/>
  <c r="AF10" i="3"/>
  <c r="Z10" i="3"/>
  <c r="AG9" i="3"/>
  <c r="AA9" i="3"/>
  <c r="AE34" i="3"/>
  <c r="C12" i="3"/>
  <c r="C39" i="3" s="1"/>
  <c r="AB8" i="3"/>
  <c r="AH8" i="3"/>
  <c r="AH7" i="3"/>
  <c r="AB7" i="3"/>
  <c r="AE14" i="3"/>
  <c r="Y14" i="3"/>
  <c r="AF6" i="3"/>
  <c r="Z6" i="3"/>
  <c r="AA33" i="3"/>
  <c r="S5" i="3"/>
  <c r="S32" i="3" s="1"/>
  <c r="Z8" i="3"/>
  <c r="AE10" i="3"/>
  <c r="Y10" i="3"/>
  <c r="BA7" i="3"/>
  <c r="BQ8" i="3"/>
  <c r="BI17" i="3"/>
  <c r="BA18" i="3"/>
  <c r="BQ25" i="3"/>
  <c r="BQ40" i="3"/>
  <c r="BQ32" i="3"/>
  <c r="BQ30" i="3"/>
  <c r="BQ39" i="3"/>
  <c r="AA5" i="3"/>
  <c r="BA5" i="3"/>
  <c r="BQ5" i="3"/>
  <c r="BI7" i="3"/>
  <c r="AA8" i="3"/>
  <c r="BA8" i="3"/>
  <c r="AS12" i="3"/>
  <c r="BQ13" i="3"/>
  <c r="BI14" i="3"/>
  <c r="BQ15" i="3"/>
  <c r="AS16" i="3"/>
  <c r="BQ17" i="3"/>
  <c r="BI18" i="3"/>
  <c r="BQ19" i="3"/>
  <c r="BA20" i="3"/>
  <c r="BQ22" i="3"/>
  <c r="BQ29" i="3"/>
  <c r="BQ6" i="3"/>
  <c r="BA10" i="3"/>
  <c r="AE15" i="3"/>
  <c r="Y15" i="3"/>
  <c r="BI16" i="3"/>
  <c r="BI19" i="3"/>
  <c r="BQ33" i="3"/>
  <c r="BA1" i="3"/>
  <c r="BQ1" i="3"/>
  <c r="AG7" i="3"/>
  <c r="AS7" i="3"/>
  <c r="BI8" i="3"/>
  <c r="BI10" i="3"/>
  <c r="BQ12" i="3"/>
  <c r="AS13" i="3"/>
  <c r="AS14" i="3"/>
  <c r="BQ14" i="3"/>
  <c r="AS15" i="3"/>
  <c r="BQ16" i="3"/>
  <c r="BA17" i="3"/>
  <c r="BA19" i="3"/>
  <c r="BI20" i="3"/>
  <c r="Y8" i="3"/>
  <c r="BA9" i="3"/>
  <c r="BI15" i="3"/>
  <c r="AS5" i="3"/>
  <c r="BQ7" i="3"/>
  <c r="AS8" i="3"/>
  <c r="AS9" i="3"/>
  <c r="BQ9" i="3"/>
  <c r="BQ10" i="3"/>
  <c r="BI11" i="3"/>
  <c r="BA12" i="3"/>
  <c r="BA13" i="3"/>
  <c r="BA14" i="3"/>
  <c r="BA15" i="3"/>
  <c r="BQ18" i="3"/>
  <c r="BQ21" i="3"/>
  <c r="BQ24" i="3"/>
  <c r="BQ31" i="3"/>
  <c r="BQ34" i="3"/>
  <c r="BQ35" i="3"/>
  <c r="BQ36" i="3"/>
  <c r="BQ37" i="3"/>
  <c r="BQ27" i="3"/>
  <c r="BQ38" i="3"/>
  <c r="BQ23" i="3"/>
  <c r="BQ26" i="3"/>
  <c r="BQ28" i="3"/>
  <c r="BQ41" i="3"/>
  <c r="BQ42" i="3"/>
  <c r="BQ43" i="3"/>
  <c r="BQ44" i="3"/>
  <c r="BQ45" i="3"/>
  <c r="AF7" i="3" l="1"/>
  <c r="Y5" i="3"/>
  <c r="E6" i="3"/>
  <c r="E33" i="3" s="1"/>
  <c r="AB6" i="3"/>
  <c r="AB32" i="3" s="1"/>
  <c r="S24" i="3"/>
  <c r="S51" i="3" s="1"/>
  <c r="AM7" i="3"/>
  <c r="AM33" i="3" s="1"/>
  <c r="AF15" i="3"/>
  <c r="Q6" i="3"/>
  <c r="Q33" i="3" s="1"/>
  <c r="Y7" i="3"/>
  <c r="Q5" i="3" s="1"/>
  <c r="Q32" i="3" s="1"/>
  <c r="AM8" i="3"/>
  <c r="AM34" i="3" s="1"/>
  <c r="AB15" i="3"/>
  <c r="Y6" i="3"/>
  <c r="J5" i="3" s="1"/>
  <c r="J32" i="3" s="1"/>
  <c r="AE32" i="3"/>
  <c r="L6" i="3"/>
  <c r="L33" i="3" s="1"/>
  <c r="AA16" i="3"/>
  <c r="AH29" i="3" s="1"/>
  <c r="AA6" i="3"/>
  <c r="AH19" i="3" s="1"/>
  <c r="AH14" i="3"/>
  <c r="AB14" i="3"/>
  <c r="AG14" i="3"/>
  <c r="AA14" i="3"/>
  <c r="AA34" i="3"/>
  <c r="AG48" i="3" s="1"/>
  <c r="AH21" i="3"/>
  <c r="E11" i="3"/>
  <c r="E38" i="3" s="1"/>
  <c r="AF32" i="3"/>
  <c r="K6" i="3"/>
  <c r="K33" i="3" s="1"/>
  <c r="AB34" i="3"/>
  <c r="AL21" i="3"/>
  <c r="AM21" i="3" s="1"/>
  <c r="F11" i="3"/>
  <c r="F38" i="3" s="1"/>
  <c r="AG36" i="3"/>
  <c r="S12" i="3"/>
  <c r="S39" i="3" s="1"/>
  <c r="AB13" i="3"/>
  <c r="AH13" i="3"/>
  <c r="AE9" i="3"/>
  <c r="Y9" i="3"/>
  <c r="Y34" i="3"/>
  <c r="Y48" i="3" s="1"/>
  <c r="C11" i="3"/>
  <c r="C38" i="3" s="1"/>
  <c r="AK8" i="3"/>
  <c r="Y21" i="3"/>
  <c r="AG12" i="3"/>
  <c r="AA12" i="3"/>
  <c r="AF14" i="3"/>
  <c r="Z14" i="3"/>
  <c r="AA11" i="3"/>
  <c r="AG11" i="3"/>
  <c r="AA31" i="3"/>
  <c r="AG45" i="3" s="1"/>
  <c r="AH18" i="3"/>
  <c r="E5" i="3"/>
  <c r="E32" i="3" s="1"/>
  <c r="AH12" i="3"/>
  <c r="AB12" i="3"/>
  <c r="AE36" i="3"/>
  <c r="Q12" i="3"/>
  <c r="Q39" i="3" s="1"/>
  <c r="AH20" i="3"/>
  <c r="AB41" i="3"/>
  <c r="AL28" i="3"/>
  <c r="AM28" i="3" s="1"/>
  <c r="M23" i="3"/>
  <c r="M50" i="3" s="1"/>
  <c r="Z36" i="3"/>
  <c r="AD23" i="3"/>
  <c r="R11" i="3"/>
  <c r="R38" i="3" s="1"/>
  <c r="AA39" i="3"/>
  <c r="AH26" i="3"/>
  <c r="S17" i="3"/>
  <c r="S44" i="3" s="1"/>
  <c r="AH11" i="3"/>
  <c r="AB11" i="3"/>
  <c r="Y19" i="3"/>
  <c r="J24" i="3"/>
  <c r="J51" i="3" s="1"/>
  <c r="AE41" i="3"/>
  <c r="AH33" i="3"/>
  <c r="T6" i="3"/>
  <c r="T33" i="3" s="1"/>
  <c r="Z33" i="3"/>
  <c r="AD20" i="3"/>
  <c r="R5" i="3"/>
  <c r="R32" i="3" s="1"/>
  <c r="AF16" i="3"/>
  <c r="Z16" i="3"/>
  <c r="AE13" i="3"/>
  <c r="Y13" i="3"/>
  <c r="Y31" i="3"/>
  <c r="Y45" i="3" s="1"/>
  <c r="Y18" i="3"/>
  <c r="C5" i="3"/>
  <c r="C32" i="3" s="1"/>
  <c r="S23" i="3"/>
  <c r="S50" i="3" s="1"/>
  <c r="AE11" i="3"/>
  <c r="Y11" i="3"/>
  <c r="AH5" i="3"/>
  <c r="AB5" i="3"/>
  <c r="AE16" i="3"/>
  <c r="Y16" i="3"/>
  <c r="AK7" i="3"/>
  <c r="AF11" i="3"/>
  <c r="Z11" i="3"/>
  <c r="Z34" i="3"/>
  <c r="AD21" i="3"/>
  <c r="D11" i="3"/>
  <c r="D38" i="3" s="1"/>
  <c r="AH32" i="3"/>
  <c r="M6" i="3"/>
  <c r="M33" i="3" s="1"/>
  <c r="AH41" i="3"/>
  <c r="M24" i="3"/>
  <c r="M51" i="3" s="1"/>
  <c r="AM6" i="3"/>
  <c r="AM32" i="3" s="1"/>
  <c r="AF36" i="3"/>
  <c r="R12" i="3"/>
  <c r="R39" i="3" s="1"/>
  <c r="AG39" i="3"/>
  <c r="S18" i="3"/>
  <c r="S45" i="3" s="1"/>
  <c r="AF13" i="3"/>
  <c r="Z13" i="3"/>
  <c r="AF9" i="3"/>
  <c r="Z9" i="3"/>
  <c r="Y36" i="3"/>
  <c r="Y50" i="3" s="1"/>
  <c r="Q11" i="3"/>
  <c r="Q38" i="3" s="1"/>
  <c r="Y23" i="3"/>
  <c r="AE40" i="3"/>
  <c r="C24" i="3"/>
  <c r="C51" i="3" s="1"/>
  <c r="AG35" i="3"/>
  <c r="L12" i="3"/>
  <c r="L39" i="3" s="1"/>
  <c r="Z41" i="3"/>
  <c r="AD28" i="3"/>
  <c r="K23" i="3"/>
  <c r="K50" i="3" s="1"/>
  <c r="AG15" i="3"/>
  <c r="AA15" i="3"/>
  <c r="AK15" i="3" s="1"/>
  <c r="AE12" i="3"/>
  <c r="Y12" i="3"/>
  <c r="AH16" i="3"/>
  <c r="AB16" i="3"/>
  <c r="AG33" i="3"/>
  <c r="AG47" i="3" s="1"/>
  <c r="S6" i="3"/>
  <c r="S33" i="3" s="1"/>
  <c r="AF5" i="3"/>
  <c r="Z5" i="3"/>
  <c r="AK5" i="3" s="1"/>
  <c r="Y41" i="3"/>
  <c r="Y28" i="3"/>
  <c r="J23" i="3"/>
  <c r="J50" i="3" s="1"/>
  <c r="AH10" i="3"/>
  <c r="AM10" i="3" s="1"/>
  <c r="AM36" i="3" s="1"/>
  <c r="AB10" i="3"/>
  <c r="AF12" i="3"/>
  <c r="Z12" i="3"/>
  <c r="AB9" i="3"/>
  <c r="AH9" i="3"/>
  <c r="AA32" i="3"/>
  <c r="AG46" i="3" s="1"/>
  <c r="L5" i="3"/>
  <c r="L32" i="3" s="1"/>
  <c r="AF34" i="3"/>
  <c r="D12" i="3"/>
  <c r="D39" i="3" s="1"/>
  <c r="AD19" i="3"/>
  <c r="Z32" i="3"/>
  <c r="K5" i="3"/>
  <c r="K32" i="3" s="1"/>
  <c r="Y40" i="3"/>
  <c r="C23" i="3"/>
  <c r="C50" i="3" s="1"/>
  <c r="Y27" i="3"/>
  <c r="AB33" i="3"/>
  <c r="AL20" i="3"/>
  <c r="AM20" i="3" s="1"/>
  <c r="T5" i="3"/>
  <c r="T32" i="3" s="1"/>
  <c r="AH34" i="3"/>
  <c r="F12" i="3"/>
  <c r="F39" i="3" s="1"/>
  <c r="AA35" i="3"/>
  <c r="AH22" i="3"/>
  <c r="L11" i="3"/>
  <c r="L38" i="3" s="1"/>
  <c r="AA36" i="3"/>
  <c r="AH23" i="3"/>
  <c r="S11" i="3"/>
  <c r="S38" i="3" s="1"/>
  <c r="AF33" i="3"/>
  <c r="R6" i="3"/>
  <c r="R33" i="3" s="1"/>
  <c r="AF41" i="3"/>
  <c r="K24" i="3"/>
  <c r="K51" i="3" s="1"/>
  <c r="Y55" i="3" l="1"/>
  <c r="Y32" i="3"/>
  <c r="M5" i="3"/>
  <c r="M32" i="3" s="1"/>
  <c r="AK6" i="3"/>
  <c r="AO6" i="3" s="1"/>
  <c r="AO32" i="3" s="1"/>
  <c r="AL19" i="3"/>
  <c r="AM19" i="3" s="1"/>
  <c r="Y54" i="3"/>
  <c r="Y20" i="3"/>
  <c r="AG50" i="3"/>
  <c r="AK47" i="3"/>
  <c r="AL47" i="3" s="1"/>
  <c r="S34" i="3" s="1"/>
  <c r="Y33" i="3"/>
  <c r="Y47" i="3" s="1"/>
  <c r="Y46" i="3"/>
  <c r="AM14" i="3"/>
  <c r="AM40" i="3" s="1"/>
  <c r="AE21" i="3"/>
  <c r="AA42" i="3"/>
  <c r="AG56" i="3" s="1"/>
  <c r="AE19" i="3"/>
  <c r="AI19" i="3"/>
  <c r="AK14" i="3"/>
  <c r="AK40" i="3" s="1"/>
  <c r="AK31" i="3"/>
  <c r="AG41" i="3"/>
  <c r="L24" i="3"/>
  <c r="L51" i="3" s="1"/>
  <c r="AG37" i="3"/>
  <c r="E18" i="3"/>
  <c r="E45" i="3" s="1"/>
  <c r="AH39" i="3"/>
  <c r="T18" i="3"/>
  <c r="T45" i="3" s="1"/>
  <c r="AH35" i="3"/>
  <c r="M12" i="3"/>
  <c r="M39" i="3" s="1"/>
  <c r="AL23" i="3"/>
  <c r="AM23" i="3" s="1"/>
  <c r="AB36" i="3"/>
  <c r="T11" i="3"/>
  <c r="T38" i="3" s="1"/>
  <c r="AK41" i="3"/>
  <c r="Y38" i="3"/>
  <c r="Y25" i="3"/>
  <c r="AK12" i="3"/>
  <c r="J17" i="3"/>
  <c r="J44" i="3" s="1"/>
  <c r="AK10" i="3"/>
  <c r="Z35" i="3"/>
  <c r="K11" i="3"/>
  <c r="K38" i="3" s="1"/>
  <c r="AD22" i="3"/>
  <c r="AC48" i="3"/>
  <c r="AE42" i="3"/>
  <c r="Q24" i="3"/>
  <c r="Q51" i="3" s="1"/>
  <c r="AM16" i="3"/>
  <c r="AM42" i="3" s="1"/>
  <c r="AE37" i="3"/>
  <c r="C18" i="3"/>
  <c r="C45" i="3" s="1"/>
  <c r="AM11" i="3"/>
  <c r="AM37" i="3" s="1"/>
  <c r="Y26" i="3"/>
  <c r="Q17" i="3"/>
  <c r="Q44" i="3" s="1"/>
  <c r="AK13" i="3"/>
  <c r="Y39" i="3"/>
  <c r="AK32" i="3"/>
  <c r="AB37" i="3"/>
  <c r="F17" i="3"/>
  <c r="F44" i="3" s="1"/>
  <c r="AL24" i="3"/>
  <c r="AM24" i="3" s="1"/>
  <c r="AG53" i="3"/>
  <c r="AA37" i="3"/>
  <c r="AG51" i="3" s="1"/>
  <c r="AH24" i="3"/>
  <c r="E17" i="3"/>
  <c r="E44" i="3" s="1"/>
  <c r="AG38" i="3"/>
  <c r="L18" i="3"/>
  <c r="L45" i="3" s="1"/>
  <c r="AB39" i="3"/>
  <c r="AL26" i="3"/>
  <c r="AM26" i="3" s="1"/>
  <c r="T17" i="3"/>
  <c r="T44" i="3" s="1"/>
  <c r="AG40" i="3"/>
  <c r="E24" i="3"/>
  <c r="E51" i="3" s="1"/>
  <c r="AH42" i="3"/>
  <c r="T24" i="3"/>
  <c r="T51" i="3" s="1"/>
  <c r="AF39" i="3"/>
  <c r="R18" i="3"/>
  <c r="R45" i="3" s="1"/>
  <c r="Y42" i="3"/>
  <c r="Y56" i="3" s="1"/>
  <c r="Y29" i="3"/>
  <c r="AK16" i="3"/>
  <c r="Q23" i="3"/>
  <c r="Q50" i="3" s="1"/>
  <c r="AI26" i="3"/>
  <c r="AA38" i="3"/>
  <c r="AG52" i="3" s="1"/>
  <c r="AH25" i="3"/>
  <c r="L17" i="3"/>
  <c r="L44" i="3" s="1"/>
  <c r="AA40" i="3"/>
  <c r="AG54" i="3" s="1"/>
  <c r="E23" i="3"/>
  <c r="E50" i="3" s="1"/>
  <c r="AH27" i="3"/>
  <c r="AC46" i="3"/>
  <c r="AB35" i="3"/>
  <c r="AK49" i="3" s="1"/>
  <c r="AL49" i="3" s="1"/>
  <c r="L40" i="3" s="1"/>
  <c r="AL22" i="3"/>
  <c r="AM22" i="3" s="1"/>
  <c r="M11" i="3"/>
  <c r="M38" i="3" s="1"/>
  <c r="AH36" i="3"/>
  <c r="T12" i="3"/>
  <c r="T39" i="3" s="1"/>
  <c r="AE38" i="3"/>
  <c r="J18" i="3"/>
  <c r="J45" i="3" s="1"/>
  <c r="AM12" i="3"/>
  <c r="AM38" i="3" s="1"/>
  <c r="AF35" i="3"/>
  <c r="K12" i="3"/>
  <c r="K39" i="3" s="1"/>
  <c r="Z37" i="3"/>
  <c r="AD24" i="3"/>
  <c r="D17" i="3"/>
  <c r="D44" i="3" s="1"/>
  <c r="AK33" i="3"/>
  <c r="AO7" i="3"/>
  <c r="AO33" i="3" s="1"/>
  <c r="AB31" i="3"/>
  <c r="AL18" i="3"/>
  <c r="AM18" i="3" s="1"/>
  <c r="F5" i="3"/>
  <c r="F32" i="3" s="1"/>
  <c r="AE39" i="3"/>
  <c r="Q18" i="3"/>
  <c r="Q45" i="3" s="1"/>
  <c r="AM13" i="3"/>
  <c r="AM39" i="3" s="1"/>
  <c r="AE20" i="3"/>
  <c r="AM15" i="3"/>
  <c r="AM41" i="3" s="1"/>
  <c r="F18" i="3"/>
  <c r="F45" i="3" s="1"/>
  <c r="AH37" i="3"/>
  <c r="AK46" i="3"/>
  <c r="AL46" i="3" s="1"/>
  <c r="L34" i="3" s="1"/>
  <c r="Z40" i="3"/>
  <c r="AD27" i="3"/>
  <c r="D23" i="3"/>
  <c r="D50" i="3" s="1"/>
  <c r="Z21" i="3"/>
  <c r="Y35" i="3"/>
  <c r="J11" i="3"/>
  <c r="J38" i="3" s="1"/>
  <c r="Y22" i="3"/>
  <c r="AK9" i="3"/>
  <c r="AK48" i="3"/>
  <c r="AL48" i="3" s="1"/>
  <c r="E40" i="3" s="1"/>
  <c r="AI21" i="3"/>
  <c r="AB40" i="3"/>
  <c r="AL27" i="3"/>
  <c r="AM27" i="3" s="1"/>
  <c r="F23" i="3"/>
  <c r="F50" i="3" s="1"/>
  <c r="AF38" i="3"/>
  <c r="K18" i="3"/>
  <c r="K45" i="3" s="1"/>
  <c r="AF31" i="3"/>
  <c r="D6" i="3"/>
  <c r="D33" i="3" s="1"/>
  <c r="AM5" i="3"/>
  <c r="AM31" i="3" s="1"/>
  <c r="Y37" i="3"/>
  <c r="Y51" i="3" s="1"/>
  <c r="Y24" i="3"/>
  <c r="AK11" i="3"/>
  <c r="C17" i="3"/>
  <c r="C44" i="3" s="1"/>
  <c r="AF42" i="3"/>
  <c r="R24" i="3"/>
  <c r="R51" i="3" s="1"/>
  <c r="AC50" i="3"/>
  <c r="AH38" i="3"/>
  <c r="M18" i="3"/>
  <c r="M45" i="3" s="1"/>
  <c r="AG49" i="3"/>
  <c r="AD25" i="3"/>
  <c r="K17" i="3"/>
  <c r="K44" i="3" s="1"/>
  <c r="Z38" i="3"/>
  <c r="Z31" i="3"/>
  <c r="AC45" i="3" s="1"/>
  <c r="AD18" i="3"/>
  <c r="D5" i="3"/>
  <c r="D32" i="3" s="1"/>
  <c r="AB42" i="3"/>
  <c r="AK56" i="3" s="1"/>
  <c r="AL56" i="3" s="1"/>
  <c r="S52" i="3" s="1"/>
  <c r="T23" i="3"/>
  <c r="T50" i="3" s="1"/>
  <c r="AL29" i="3"/>
  <c r="AM29" i="3" s="1"/>
  <c r="AA41" i="3"/>
  <c r="AG55" i="3" s="1"/>
  <c r="AH28" i="3"/>
  <c r="AI28" i="3" s="1"/>
  <c r="L23" i="3"/>
  <c r="L50" i="3" s="1"/>
  <c r="AC55" i="3"/>
  <c r="Z39" i="3"/>
  <c r="R17" i="3"/>
  <c r="R44" i="3" s="1"/>
  <c r="AD26" i="3"/>
  <c r="AF37" i="3"/>
  <c r="D18" i="3"/>
  <c r="D45" i="3" s="1"/>
  <c r="Z20" i="3"/>
  <c r="AH31" i="3"/>
  <c r="F6" i="3"/>
  <c r="F33" i="3" s="1"/>
  <c r="Z42" i="3"/>
  <c r="AD29" i="3"/>
  <c r="AE29" i="3" s="1"/>
  <c r="R23" i="3"/>
  <c r="R50" i="3" s="1"/>
  <c r="AC47" i="3"/>
  <c r="Z19" i="3"/>
  <c r="AE23" i="3"/>
  <c r="AK55" i="3"/>
  <c r="AL55" i="3" s="1"/>
  <c r="L52" i="3" s="1"/>
  <c r="AI20" i="3"/>
  <c r="AL25" i="3"/>
  <c r="AM25" i="3" s="1"/>
  <c r="AB38" i="3"/>
  <c r="M17" i="3"/>
  <c r="M44" i="3" s="1"/>
  <c r="AF40" i="3"/>
  <c r="D24" i="3"/>
  <c r="D51" i="3" s="1"/>
  <c r="AK34" i="3"/>
  <c r="AO8" i="3"/>
  <c r="AO34" i="3" s="1"/>
  <c r="J12" i="3"/>
  <c r="J39" i="3" s="1"/>
  <c r="AM9" i="3"/>
  <c r="AM35" i="3" s="1"/>
  <c r="AE35" i="3"/>
  <c r="AH40" i="3"/>
  <c r="F24" i="3"/>
  <c r="F51" i="3" s="1"/>
  <c r="Z27" i="3" l="1"/>
  <c r="AD46" i="3"/>
  <c r="J34" i="3" s="1"/>
  <c r="AO14" i="3"/>
  <c r="AO40" i="3" s="1"/>
  <c r="AD47" i="3"/>
  <c r="Q34" i="3" s="1"/>
  <c r="AH47" i="3"/>
  <c r="R34" i="3" s="1"/>
  <c r="AH56" i="3"/>
  <c r="R52" i="3" s="1"/>
  <c r="AK52" i="3"/>
  <c r="AL52" i="3" s="1"/>
  <c r="L46" i="3" s="1"/>
  <c r="AC52" i="3"/>
  <c r="AE22" i="3"/>
  <c r="AO15" i="3"/>
  <c r="AO41" i="3" s="1"/>
  <c r="AK53" i="3"/>
  <c r="AL53" i="3" s="1"/>
  <c r="S46" i="3" s="1"/>
  <c r="Z55" i="3"/>
  <c r="I52" i="3" s="1"/>
  <c r="Y49" i="3"/>
  <c r="AC54" i="3"/>
  <c r="AO5" i="3"/>
  <c r="AO31" i="3" s="1"/>
  <c r="B35" i="3" s="1"/>
  <c r="AC56" i="3"/>
  <c r="AD56" i="3" s="1"/>
  <c r="Q52" i="3" s="1"/>
  <c r="AE26" i="3"/>
  <c r="AH49" i="3"/>
  <c r="K40" i="3" s="1"/>
  <c r="AK37" i="3"/>
  <c r="AO11" i="3"/>
  <c r="AO37" i="3" s="1"/>
  <c r="AK42" i="3"/>
  <c r="AO16" i="3"/>
  <c r="AO42" i="3" s="1"/>
  <c r="Z26" i="3"/>
  <c r="AI23" i="3"/>
  <c r="Z24" i="3"/>
  <c r="AK35" i="3"/>
  <c r="AO9" i="3"/>
  <c r="AO35" i="3" s="1"/>
  <c r="AI18" i="3"/>
  <c r="AK45" i="3"/>
  <c r="Z45" i="3" s="1"/>
  <c r="B34" i="3" s="1"/>
  <c r="AE24" i="3"/>
  <c r="Z23" i="3"/>
  <c r="Z29" i="3"/>
  <c r="Z48" i="3"/>
  <c r="B40" i="3" s="1"/>
  <c r="AI24" i="3"/>
  <c r="Y53" i="3"/>
  <c r="AK38" i="3"/>
  <c r="AO12" i="3"/>
  <c r="AO38" i="3" s="1"/>
  <c r="F35" i="3"/>
  <c r="C35" i="3"/>
  <c r="AH48" i="3"/>
  <c r="D40" i="3" s="1"/>
  <c r="F41" i="3"/>
  <c r="B41" i="3"/>
  <c r="E41" i="3"/>
  <c r="D41" i="3"/>
  <c r="C41" i="3"/>
  <c r="Z18" i="3"/>
  <c r="AC53" i="3"/>
  <c r="AD53" i="3" s="1"/>
  <c r="Q46" i="3" s="1"/>
  <c r="AH55" i="3"/>
  <c r="K52" i="3" s="1"/>
  <c r="AK54" i="3"/>
  <c r="AL54" i="3" s="1"/>
  <c r="E52" i="3" s="1"/>
  <c r="Z22" i="3"/>
  <c r="AI29" i="3"/>
  <c r="R35" i="3"/>
  <c r="Q35" i="3"/>
  <c r="T35" i="3"/>
  <c r="P35" i="3"/>
  <c r="S35" i="3"/>
  <c r="AC51" i="3"/>
  <c r="AE28" i="3"/>
  <c r="AI22" i="3"/>
  <c r="Z56" i="3"/>
  <c r="P52" i="3" s="1"/>
  <c r="AK51" i="3"/>
  <c r="AL51" i="3" s="1"/>
  <c r="E46" i="3" s="1"/>
  <c r="AK39" i="3"/>
  <c r="AO13" i="3"/>
  <c r="AO39" i="3" s="1"/>
  <c r="AC49" i="3"/>
  <c r="AD49" i="3" s="1"/>
  <c r="J40" i="3" s="1"/>
  <c r="Z25" i="3"/>
  <c r="D53" i="3"/>
  <c r="C53" i="3"/>
  <c r="F53" i="3"/>
  <c r="B53" i="3"/>
  <c r="E53" i="3"/>
  <c r="AH52" i="3"/>
  <c r="K46" i="3" s="1"/>
  <c r="J53" i="3"/>
  <c r="M53" i="3"/>
  <c r="I53" i="3"/>
  <c r="L53" i="3"/>
  <c r="K53" i="3"/>
  <c r="AD55" i="3"/>
  <c r="J52" i="3" s="1"/>
  <c r="AE18" i="3"/>
  <c r="AE25" i="3"/>
  <c r="Z47" i="3"/>
  <c r="P34" i="3" s="1"/>
  <c r="AE27" i="3"/>
  <c r="AI27" i="3"/>
  <c r="AI25" i="3"/>
  <c r="Z28" i="3"/>
  <c r="L35" i="3"/>
  <c r="K35" i="3"/>
  <c r="J35" i="3"/>
  <c r="I35" i="3"/>
  <c r="M35" i="3"/>
  <c r="AD48" i="3"/>
  <c r="C40" i="3" s="1"/>
  <c r="AK36" i="3"/>
  <c r="AO10" i="3"/>
  <c r="AO36" i="3" s="1"/>
  <c r="Y52" i="3"/>
  <c r="AK50" i="3"/>
  <c r="AD50" i="3" s="1"/>
  <c r="Q40" i="3" s="1"/>
  <c r="Z46" i="3"/>
  <c r="I34" i="3" s="1"/>
  <c r="AH46" i="3"/>
  <c r="K34" i="3" s="1"/>
  <c r="Z52" i="3" l="1"/>
  <c r="I46" i="3" s="1"/>
  <c r="D35" i="3"/>
  <c r="AH53" i="3"/>
  <c r="R46" i="3" s="1"/>
  <c r="E35" i="3"/>
  <c r="AD52" i="3"/>
  <c r="J46" i="3" s="1"/>
  <c r="AH51" i="3"/>
  <c r="D46" i="3" s="1"/>
  <c r="Z53" i="3"/>
  <c r="P46" i="3" s="1"/>
  <c r="AH54" i="3"/>
  <c r="D52" i="3" s="1"/>
  <c r="AD51" i="3"/>
  <c r="C46" i="3" s="1"/>
  <c r="AD45" i="3"/>
  <c r="C34" i="3" s="1"/>
  <c r="AL50" i="3"/>
  <c r="S40" i="3" s="1"/>
  <c r="AH50" i="3"/>
  <c r="R40" i="3" s="1"/>
  <c r="R47" i="3"/>
  <c r="Q47" i="3"/>
  <c r="T47" i="3"/>
  <c r="P47" i="3"/>
  <c r="S47" i="3"/>
  <c r="L41" i="3"/>
  <c r="K41" i="3"/>
  <c r="J41" i="3"/>
  <c r="I41" i="3"/>
  <c r="M41" i="3"/>
  <c r="Z49" i="3"/>
  <c r="I40" i="3" s="1"/>
  <c r="Z54" i="3"/>
  <c r="B52" i="3" s="1"/>
  <c r="AD54" i="3"/>
  <c r="C52" i="3" s="1"/>
  <c r="L47" i="3"/>
  <c r="K47" i="3"/>
  <c r="J47" i="3"/>
  <c r="M47" i="3"/>
  <c r="I47" i="3"/>
  <c r="F47" i="3"/>
  <c r="B47" i="3"/>
  <c r="E47" i="3"/>
  <c r="D47" i="3"/>
  <c r="C47" i="3"/>
  <c r="R41" i="3"/>
  <c r="Q41" i="3"/>
  <c r="T41" i="3"/>
  <c r="P41" i="3"/>
  <c r="S41" i="3"/>
  <c r="Z51" i="3"/>
  <c r="B46" i="3" s="1"/>
  <c r="Z50" i="3"/>
  <c r="P40" i="3" s="1"/>
  <c r="AL45" i="3"/>
  <c r="E34" i="3" s="1"/>
  <c r="AH45" i="3"/>
  <c r="D34" i="3" s="1"/>
  <c r="T53" i="3"/>
  <c r="P53" i="3"/>
  <c r="S53" i="3"/>
  <c r="R53" i="3"/>
  <c r="Q53" i="3"/>
  <c r="BP55" i="2" l="1"/>
  <c r="BH55" i="2"/>
  <c r="AZ55" i="2"/>
  <c r="BP54" i="2"/>
  <c r="BH54" i="2"/>
  <c r="AZ54" i="2"/>
  <c r="BP53" i="2"/>
  <c r="BH53" i="2"/>
  <c r="AZ53" i="2"/>
  <c r="BP52" i="2"/>
  <c r="BH52" i="2"/>
  <c r="AZ52" i="2"/>
  <c r="BP51" i="2"/>
  <c r="BH51" i="2"/>
  <c r="AZ51" i="2"/>
  <c r="P51" i="2"/>
  <c r="I51" i="2"/>
  <c r="B51" i="2"/>
  <c r="BP50" i="2"/>
  <c r="BH50" i="2"/>
  <c r="AZ50" i="2"/>
  <c r="BP49" i="2"/>
  <c r="BH49" i="2"/>
  <c r="AZ49" i="2"/>
  <c r="BP48" i="2"/>
  <c r="BH48" i="2"/>
  <c r="AZ48" i="2"/>
  <c r="BP47" i="2"/>
  <c r="BH47" i="2"/>
  <c r="AZ47" i="2"/>
  <c r="BP46" i="2"/>
  <c r="BH46" i="2"/>
  <c r="AZ46" i="2"/>
  <c r="BP45" i="2"/>
  <c r="BH45" i="2"/>
  <c r="AZ45" i="2"/>
  <c r="AR45" i="2"/>
  <c r="P45" i="2"/>
  <c r="I45" i="2"/>
  <c r="B45" i="2"/>
  <c r="BP44" i="2"/>
  <c r="BH44" i="2"/>
  <c r="AZ44" i="2"/>
  <c r="AR44" i="2"/>
  <c r="BP43" i="2"/>
  <c r="BH43" i="2"/>
  <c r="AZ43" i="2"/>
  <c r="AR43" i="2"/>
  <c r="BP42" i="2"/>
  <c r="BH42" i="2"/>
  <c r="AZ42" i="2"/>
  <c r="AR42" i="2"/>
  <c r="AN42" i="2"/>
  <c r="AL42" i="2"/>
  <c r="AJ42" i="2"/>
  <c r="AD42" i="2"/>
  <c r="X42" i="2"/>
  <c r="BP41" i="2"/>
  <c r="BH41" i="2"/>
  <c r="AZ41" i="2"/>
  <c r="AR41" i="2"/>
  <c r="AN41" i="2"/>
  <c r="AL41" i="2"/>
  <c r="AJ41" i="2"/>
  <c r="AD41" i="2"/>
  <c r="X41" i="2"/>
  <c r="BP40" i="2"/>
  <c r="BH40" i="2"/>
  <c r="AZ40" i="2"/>
  <c r="AR40" i="2"/>
  <c r="AN40" i="2"/>
  <c r="AL40" i="2"/>
  <c r="AJ40" i="2"/>
  <c r="AD40" i="2"/>
  <c r="X40" i="2"/>
  <c r="BP39" i="2"/>
  <c r="BH39" i="2"/>
  <c r="AZ39" i="2"/>
  <c r="AR39" i="2"/>
  <c r="AN39" i="2"/>
  <c r="AL39" i="2"/>
  <c r="AJ39" i="2"/>
  <c r="AD39" i="2"/>
  <c r="X39" i="2"/>
  <c r="P39" i="2"/>
  <c r="I39" i="2"/>
  <c r="B39" i="2"/>
  <c r="BP38" i="2"/>
  <c r="BH38" i="2"/>
  <c r="AZ38" i="2"/>
  <c r="AR38" i="2"/>
  <c r="AN38" i="2"/>
  <c r="AL38" i="2"/>
  <c r="AJ38" i="2"/>
  <c r="AD38" i="2"/>
  <c r="X38" i="2"/>
  <c r="BP37" i="2"/>
  <c r="BH37" i="2"/>
  <c r="AZ37" i="2"/>
  <c r="AR37" i="2"/>
  <c r="AN37" i="2"/>
  <c r="AL37" i="2"/>
  <c r="AJ37" i="2"/>
  <c r="AD37" i="2"/>
  <c r="X37" i="2"/>
  <c r="BP36" i="2"/>
  <c r="BH36" i="2"/>
  <c r="AZ36" i="2"/>
  <c r="AR36" i="2"/>
  <c r="AN36" i="2"/>
  <c r="AL36" i="2"/>
  <c r="AJ36" i="2"/>
  <c r="AD36" i="2"/>
  <c r="X36" i="2"/>
  <c r="BP35" i="2"/>
  <c r="BH35" i="2"/>
  <c r="AZ35" i="2"/>
  <c r="AR35" i="2"/>
  <c r="AN35" i="2"/>
  <c r="AL35" i="2"/>
  <c r="AJ35" i="2"/>
  <c r="AD35" i="2"/>
  <c r="X35" i="2"/>
  <c r="BP34" i="2"/>
  <c r="BH34" i="2"/>
  <c r="AZ34" i="2"/>
  <c r="AR34" i="2"/>
  <c r="AN34" i="2"/>
  <c r="AL34" i="2"/>
  <c r="AJ34" i="2"/>
  <c r="AD34" i="2"/>
  <c r="X34" i="2"/>
  <c r="BP33" i="2"/>
  <c r="BH33" i="2"/>
  <c r="AZ33" i="2"/>
  <c r="AR33" i="2"/>
  <c r="AN33" i="2"/>
  <c r="AL33" i="2"/>
  <c r="AJ33" i="2"/>
  <c r="AD33" i="2"/>
  <c r="X33" i="2"/>
  <c r="P33" i="2"/>
  <c r="I33" i="2"/>
  <c r="B33" i="2"/>
  <c r="BP32" i="2"/>
  <c r="BH32" i="2"/>
  <c r="AZ32" i="2"/>
  <c r="AR32" i="2"/>
  <c r="AN32" i="2"/>
  <c r="AL32" i="2"/>
  <c r="AJ32" i="2"/>
  <c r="AD32" i="2"/>
  <c r="X32" i="2"/>
  <c r="BP31" i="2"/>
  <c r="BH31" i="2"/>
  <c r="AZ31" i="2"/>
  <c r="AR31" i="2"/>
  <c r="AN31" i="2"/>
  <c r="AL31" i="2"/>
  <c r="AJ31" i="2"/>
  <c r="AD31" i="2"/>
  <c r="X31" i="2"/>
  <c r="BP30" i="2"/>
  <c r="BH30" i="2"/>
  <c r="AZ30" i="2"/>
  <c r="AR30" i="2"/>
  <c r="BP29" i="2"/>
  <c r="BH29" i="2"/>
  <c r="AZ29" i="2"/>
  <c r="AR29" i="2"/>
  <c r="G29" i="2"/>
  <c r="C29" i="2"/>
  <c r="BP28" i="2"/>
  <c r="BH28" i="2"/>
  <c r="AZ28" i="2"/>
  <c r="AR28" i="2"/>
  <c r="T28" i="2"/>
  <c r="A28" i="2"/>
  <c r="BP27" i="2"/>
  <c r="BH27" i="2"/>
  <c r="AZ27" i="2"/>
  <c r="AR27" i="2"/>
  <c r="BP26" i="2"/>
  <c r="BH26" i="2"/>
  <c r="AZ26" i="2"/>
  <c r="AR26" i="2"/>
  <c r="BP25" i="2"/>
  <c r="BH25" i="2"/>
  <c r="AZ25" i="2"/>
  <c r="AR25" i="2"/>
  <c r="BP24" i="2"/>
  <c r="BH24" i="2"/>
  <c r="AZ24" i="2"/>
  <c r="AR24" i="2"/>
  <c r="BP23" i="2"/>
  <c r="BH23" i="2"/>
  <c r="AZ23" i="2"/>
  <c r="AR23" i="2"/>
  <c r="BP22" i="2"/>
  <c r="BH22" i="2"/>
  <c r="AZ22" i="2"/>
  <c r="AR22" i="2"/>
  <c r="BP21" i="2"/>
  <c r="BH21" i="2"/>
  <c r="AZ21" i="2"/>
  <c r="AR21" i="2"/>
  <c r="BP20" i="2"/>
  <c r="BH20" i="2"/>
  <c r="AZ20" i="2"/>
  <c r="AR20" i="2"/>
  <c r="BP19" i="2"/>
  <c r="BH19" i="2"/>
  <c r="AZ19" i="2"/>
  <c r="AR19" i="2"/>
  <c r="BP18" i="2"/>
  <c r="BH18" i="2"/>
  <c r="AZ18" i="2"/>
  <c r="AR18" i="2"/>
  <c r="BP17" i="2"/>
  <c r="BH17" i="2"/>
  <c r="AZ17" i="2"/>
  <c r="AR17" i="2"/>
  <c r="BP16" i="2"/>
  <c r="BH16" i="2"/>
  <c r="AZ16" i="2"/>
  <c r="AR16" i="2"/>
  <c r="BP15" i="2"/>
  <c r="BH15" i="2"/>
  <c r="AZ15" i="2"/>
  <c r="AR15" i="2"/>
  <c r="BP14" i="2"/>
  <c r="BH14" i="2"/>
  <c r="AZ14" i="2"/>
  <c r="AR14" i="2"/>
  <c r="BP13" i="2"/>
  <c r="BH13" i="2"/>
  <c r="AZ13" i="2"/>
  <c r="AR13" i="2"/>
  <c r="BP12" i="2"/>
  <c r="BH12" i="2"/>
  <c r="AZ12" i="2"/>
  <c r="AR12" i="2"/>
  <c r="BP11" i="2"/>
  <c r="BH11" i="2"/>
  <c r="AZ11" i="2"/>
  <c r="AR11" i="2"/>
  <c r="BP10" i="2"/>
  <c r="BH10" i="2"/>
  <c r="AZ10" i="2"/>
  <c r="AR10" i="2"/>
  <c r="BP9" i="2"/>
  <c r="BH9" i="2"/>
  <c r="AZ9" i="2"/>
  <c r="AR9" i="2"/>
  <c r="BP8" i="2"/>
  <c r="BH8" i="2"/>
  <c r="AZ8" i="2"/>
  <c r="AR8" i="2"/>
  <c r="BP7" i="2"/>
  <c r="BH7" i="2"/>
  <c r="AZ7" i="2"/>
  <c r="AR7" i="2"/>
  <c r="BP6" i="2"/>
  <c r="BH6" i="2"/>
  <c r="AZ6" i="2"/>
  <c r="AR6" i="2"/>
  <c r="BP5" i="2"/>
  <c r="BH5" i="2"/>
  <c r="AZ5" i="2"/>
  <c r="AR5" i="2"/>
  <c r="BP4" i="2"/>
  <c r="BH4" i="2"/>
  <c r="AZ4" i="2"/>
  <c r="AR4" i="2"/>
  <c r="BP3" i="2"/>
  <c r="BH3" i="2"/>
  <c r="AZ3" i="2"/>
  <c r="AR3" i="2"/>
  <c r="BP2" i="2"/>
  <c r="BH2" i="2"/>
  <c r="AZ2" i="2"/>
  <c r="AR2" i="2"/>
  <c r="BP1" i="2"/>
  <c r="BH1" i="2"/>
  <c r="AZ1" i="2"/>
  <c r="AR1" i="2"/>
  <c r="BA20" i="2" l="1"/>
  <c r="BA2" i="2"/>
  <c r="BA4" i="2"/>
  <c r="BI2" i="2"/>
  <c r="AA6" i="2" s="1"/>
  <c r="BI4" i="2"/>
  <c r="AG8" i="2" s="1"/>
  <c r="BI12" i="2"/>
  <c r="AG16" i="2" s="1"/>
  <c r="BQ2" i="2"/>
  <c r="BQ3" i="2"/>
  <c r="AB7" i="2" s="1"/>
  <c r="BQ4" i="2"/>
  <c r="AB8" i="2" s="1"/>
  <c r="BQ6" i="2"/>
  <c r="BQ7" i="2"/>
  <c r="BQ11" i="2"/>
  <c r="AH15" i="2" s="1"/>
  <c r="BA3" i="2"/>
  <c r="Z7" i="2" s="1"/>
  <c r="BA6" i="2"/>
  <c r="Z10" i="2" s="1"/>
  <c r="BI32" i="2"/>
  <c r="BI3" i="2"/>
  <c r="AA7" i="2" s="1"/>
  <c r="BI8" i="2"/>
  <c r="AA12" i="2" s="1"/>
  <c r="AS34" i="2"/>
  <c r="AS2" i="2"/>
  <c r="AS3" i="2"/>
  <c r="Y7" i="2" s="1"/>
  <c r="AS4" i="2"/>
  <c r="AE8" i="2" s="1"/>
  <c r="AS6" i="2"/>
  <c r="AE10" i="2" s="1"/>
  <c r="AS8" i="2"/>
  <c r="AS9" i="2"/>
  <c r="Y13" i="2" s="1"/>
  <c r="AB6" i="2"/>
  <c r="AH6" i="2"/>
  <c r="AH8" i="2"/>
  <c r="AH10" i="2"/>
  <c r="AB10" i="2"/>
  <c r="AH11" i="2"/>
  <c r="AB11" i="2"/>
  <c r="Y10" i="2"/>
  <c r="AE12" i="2"/>
  <c r="Y12" i="2"/>
  <c r="AG42" i="2"/>
  <c r="S24" i="2"/>
  <c r="S51" i="2" s="1"/>
  <c r="AE6" i="2"/>
  <c r="Y6" i="2"/>
  <c r="AF6" i="2"/>
  <c r="Z6" i="2"/>
  <c r="AF8" i="2"/>
  <c r="Z8" i="2"/>
  <c r="AF10" i="2"/>
  <c r="BQ52" i="2"/>
  <c r="BQ45" i="2"/>
  <c r="BQ40" i="2"/>
  <c r="BQ46" i="2"/>
  <c r="BQ51" i="2"/>
  <c r="BQ39" i="2"/>
  <c r="BI17" i="2"/>
  <c r="AS19" i="2"/>
  <c r="BI22" i="2"/>
  <c r="BI26" i="2"/>
  <c r="BI31" i="2"/>
  <c r="BQ54" i="2"/>
  <c r="BA1" i="2"/>
  <c r="BQ1" i="2"/>
  <c r="BI6" i="2"/>
  <c r="BA8" i="2"/>
  <c r="BQ8" i="2"/>
  <c r="AS12" i="2"/>
  <c r="AS13" i="2"/>
  <c r="AS14" i="2"/>
  <c r="BQ14" i="2"/>
  <c r="AS15" i="2"/>
  <c r="AA16" i="2"/>
  <c r="BQ16" i="2"/>
  <c r="AS17" i="2"/>
  <c r="BQ18" i="2"/>
  <c r="BQ19" i="2"/>
  <c r="BQ20" i="2"/>
  <c r="AS22" i="2"/>
  <c r="BA25" i="2"/>
  <c r="BI29" i="2"/>
  <c r="BI30" i="2"/>
  <c r="BQ34" i="2"/>
  <c r="BQ36" i="2"/>
  <c r="BI38" i="2"/>
  <c r="BA5" i="2"/>
  <c r="AS7" i="2"/>
  <c r="BA9" i="2"/>
  <c r="BA10" i="2"/>
  <c r="BI14" i="2"/>
  <c r="AS16" i="2"/>
  <c r="AS20" i="2"/>
  <c r="BI23" i="2"/>
  <c r="AS25" i="2"/>
  <c r="BA30" i="2"/>
  <c r="AS37" i="2"/>
  <c r="BI51" i="2"/>
  <c r="BI46" i="2"/>
  <c r="BI45" i="2"/>
  <c r="BI39" i="2"/>
  <c r="BI52" i="2"/>
  <c r="BI40" i="2"/>
  <c r="BI34" i="2"/>
  <c r="BI33" i="2"/>
  <c r="AS5" i="2"/>
  <c r="BI5" i="2"/>
  <c r="BA7" i="2"/>
  <c r="BI9" i="2"/>
  <c r="BI10" i="2"/>
  <c r="BA11" i="2"/>
  <c r="BQ12" i="2"/>
  <c r="BA13" i="2"/>
  <c r="BA14" i="2"/>
  <c r="BA15" i="2"/>
  <c r="BA16" i="2"/>
  <c r="BQ17" i="2"/>
  <c r="BA18" i="2"/>
  <c r="BA19" i="2"/>
  <c r="BI21" i="2"/>
  <c r="AS23" i="2"/>
  <c r="AS24" i="2"/>
  <c r="BI25" i="2"/>
  <c r="AS26" i="2"/>
  <c r="BI27" i="2"/>
  <c r="BQ28" i="2"/>
  <c r="AS29" i="2"/>
  <c r="AS31" i="2"/>
  <c r="AS32" i="2"/>
  <c r="BQ42" i="2"/>
  <c r="BQ43" i="2"/>
  <c r="BA52" i="2"/>
  <c r="BA45" i="2"/>
  <c r="BA46" i="2"/>
  <c r="BA40" i="2"/>
  <c r="BA51" i="2"/>
  <c r="BA39" i="2"/>
  <c r="BQ5" i="2"/>
  <c r="AS11" i="2"/>
  <c r="BQ13" i="2"/>
  <c r="BQ15" i="2"/>
  <c r="AS18" i="2"/>
  <c r="BI24" i="2"/>
  <c r="BA28" i="2"/>
  <c r="AS39" i="2"/>
  <c r="AS40" i="2"/>
  <c r="AS33" i="2"/>
  <c r="AS1" i="2"/>
  <c r="BI1" i="2"/>
  <c r="BI7" i="2"/>
  <c r="BQ9" i="2"/>
  <c r="AS10" i="2"/>
  <c r="BQ10" i="2"/>
  <c r="BI11" i="2"/>
  <c r="BA12" i="2"/>
  <c r="BI13" i="2"/>
  <c r="BI15" i="2"/>
  <c r="BI16" i="2"/>
  <c r="BA17" i="2"/>
  <c r="BI18" i="2"/>
  <c r="BI19" i="2"/>
  <c r="BI20" i="2"/>
  <c r="AS21" i="2"/>
  <c r="BA24" i="2"/>
  <c r="BA26" i="2"/>
  <c r="AS27" i="2"/>
  <c r="AS28" i="2"/>
  <c r="AS30" i="2"/>
  <c r="BA31" i="2"/>
  <c r="BI35" i="2"/>
  <c r="AS45" i="2"/>
  <c r="BQ21" i="2"/>
  <c r="BQ22" i="2"/>
  <c r="BQ27" i="2"/>
  <c r="BQ29" i="2"/>
  <c r="BQ32" i="2"/>
  <c r="BA34" i="2"/>
  <c r="BQ35" i="2"/>
  <c r="AS36" i="2"/>
  <c r="BA37" i="2"/>
  <c r="BQ38" i="2"/>
  <c r="BA47" i="2"/>
  <c r="BA21" i="2"/>
  <c r="BA22" i="2"/>
  <c r="BQ23" i="2"/>
  <c r="BA27" i="2"/>
  <c r="BA29" i="2"/>
  <c r="BA32" i="2"/>
  <c r="BQ33" i="2"/>
  <c r="AS35" i="2"/>
  <c r="BA36" i="2"/>
  <c r="BI37" i="2"/>
  <c r="AS38" i="2"/>
  <c r="BI55" i="2"/>
  <c r="BA23" i="2"/>
  <c r="BQ24" i="2"/>
  <c r="BQ25" i="2"/>
  <c r="BQ26" i="2"/>
  <c r="BI28" i="2"/>
  <c r="BQ30" i="2"/>
  <c r="BQ31" i="2"/>
  <c r="BA33" i="2"/>
  <c r="BA35" i="2"/>
  <c r="BI36" i="2"/>
  <c r="BQ37" i="2"/>
  <c r="BA38" i="2"/>
  <c r="AS41" i="2"/>
  <c r="BA44" i="2"/>
  <c r="BQ49" i="2"/>
  <c r="BQ50" i="2"/>
  <c r="BA41" i="2"/>
  <c r="AS42" i="2"/>
  <c r="AS43" i="2"/>
  <c r="BI44" i="2"/>
  <c r="BI47" i="2"/>
  <c r="BA48" i="2"/>
  <c r="BA53" i="2"/>
  <c r="BQ55" i="2"/>
  <c r="BI41" i="2"/>
  <c r="BA42" i="2"/>
  <c r="BA43" i="2"/>
  <c r="BQ44" i="2"/>
  <c r="BQ47" i="2"/>
  <c r="BI48" i="2"/>
  <c r="BA49" i="2"/>
  <c r="BA50" i="2"/>
  <c r="BI53" i="2"/>
  <c r="BA54" i="2"/>
  <c r="BQ41" i="2"/>
  <c r="BI42" i="2"/>
  <c r="BI43" i="2"/>
  <c r="AS44" i="2"/>
  <c r="BQ48" i="2"/>
  <c r="BI49" i="2"/>
  <c r="BI50" i="2"/>
  <c r="BQ53" i="2"/>
  <c r="BI54" i="2"/>
  <c r="BA55" i="2"/>
  <c r="AH7" i="2" l="1"/>
  <c r="AE7" i="2"/>
  <c r="AG7" i="2"/>
  <c r="AB15" i="2"/>
  <c r="AB41" i="2" s="1"/>
  <c r="AE13" i="2"/>
  <c r="AG6" i="2"/>
  <c r="AM6" i="2" s="1"/>
  <c r="AM32" i="2" s="1"/>
  <c r="AF7" i="2"/>
  <c r="Y8" i="2"/>
  <c r="C11" i="2" s="1"/>
  <c r="C38" i="2" s="1"/>
  <c r="AG12" i="2"/>
  <c r="AA8" i="2"/>
  <c r="AH21" i="2" s="1"/>
  <c r="AG13" i="2"/>
  <c r="AA13" i="2"/>
  <c r="AK13" i="2" s="1"/>
  <c r="AE16" i="2"/>
  <c r="Y16" i="2"/>
  <c r="Y38" i="2"/>
  <c r="J17" i="2"/>
  <c r="J44" i="2" s="1"/>
  <c r="Y25" i="2"/>
  <c r="AM8" i="2"/>
  <c r="AM34" i="2" s="1"/>
  <c r="C12" i="2"/>
  <c r="C39" i="2" s="1"/>
  <c r="AE34" i="2"/>
  <c r="AA38" i="2"/>
  <c r="AH25" i="2"/>
  <c r="L17" i="2"/>
  <c r="L44" i="2" s="1"/>
  <c r="M23" i="2"/>
  <c r="M50" i="2" s="1"/>
  <c r="AB36" i="2"/>
  <c r="T11" i="2"/>
  <c r="T38" i="2" s="1"/>
  <c r="AL23" i="2"/>
  <c r="AM23" i="2" s="1"/>
  <c r="AH33" i="2"/>
  <c r="T6" i="2"/>
  <c r="T33" i="2" s="1"/>
  <c r="AG34" i="2"/>
  <c r="E12" i="2"/>
  <c r="E39" i="2" s="1"/>
  <c r="AE14" i="2"/>
  <c r="Y14" i="2"/>
  <c r="AE5" i="2"/>
  <c r="Y5" i="2"/>
  <c r="AH16" i="2"/>
  <c r="AB16" i="2"/>
  <c r="Z11" i="2"/>
  <c r="AF11" i="2"/>
  <c r="AE11" i="2"/>
  <c r="Y11" i="2"/>
  <c r="AH12" i="2"/>
  <c r="AB12" i="2"/>
  <c r="AF5" i="2"/>
  <c r="Z5" i="2"/>
  <c r="AF34" i="2"/>
  <c r="D12" i="2"/>
  <c r="D39" i="2" s="1"/>
  <c r="AF32" i="2"/>
  <c r="K6" i="2"/>
  <c r="K33" i="2" s="1"/>
  <c r="AE38" i="2"/>
  <c r="J18" i="2"/>
  <c r="J45" i="2" s="1"/>
  <c r="Y21" i="2"/>
  <c r="AG38" i="2"/>
  <c r="L18" i="2"/>
  <c r="L45" i="2" s="1"/>
  <c r="AH41" i="2"/>
  <c r="M24" i="2"/>
  <c r="M51" i="2" s="1"/>
  <c r="AH36" i="2"/>
  <c r="T12" i="2"/>
  <c r="T39" i="2" s="1"/>
  <c r="AB33" i="2"/>
  <c r="AL20" i="2"/>
  <c r="AM20" i="2" s="1"/>
  <c r="T5" i="2"/>
  <c r="T32" i="2" s="1"/>
  <c r="AA34" i="2"/>
  <c r="AG5" i="2"/>
  <c r="AA5" i="2"/>
  <c r="AF13" i="2"/>
  <c r="Z13" i="2"/>
  <c r="AH5" i="2"/>
  <c r="AB5" i="2"/>
  <c r="Z32" i="2"/>
  <c r="AD19" i="2"/>
  <c r="K5" i="2"/>
  <c r="K32" i="2" s="1"/>
  <c r="AF16" i="2"/>
  <c r="Z16" i="2"/>
  <c r="AB13" i="2"/>
  <c r="AH13" i="2"/>
  <c r="AE15" i="2"/>
  <c r="Y15" i="2"/>
  <c r="AF15" i="2"/>
  <c r="Z15" i="2"/>
  <c r="AG9" i="2"/>
  <c r="AA9" i="2"/>
  <c r="Z9" i="2"/>
  <c r="AF9" i="2"/>
  <c r="AF12" i="2"/>
  <c r="Z12" i="2"/>
  <c r="AK12" i="2" s="1"/>
  <c r="Z36" i="2"/>
  <c r="AD23" i="2"/>
  <c r="R11" i="2"/>
  <c r="R38" i="2" s="1"/>
  <c r="AD20" i="2"/>
  <c r="Z33" i="2"/>
  <c r="R5" i="2"/>
  <c r="R32" i="2" s="1"/>
  <c r="Y32" i="2"/>
  <c r="Y19" i="2"/>
  <c r="J5" i="2"/>
  <c r="J32" i="2" s="1"/>
  <c r="AK6" i="2"/>
  <c r="Y39" i="2"/>
  <c r="Q17" i="2"/>
  <c r="Q44" i="2" s="1"/>
  <c r="Y26" i="2"/>
  <c r="Q12" i="2"/>
  <c r="Q39" i="2" s="1"/>
  <c r="AE36" i="2"/>
  <c r="AK7" i="2"/>
  <c r="Y20" i="2"/>
  <c r="Q5" i="2"/>
  <c r="Q32" i="2" s="1"/>
  <c r="Y33" i="2"/>
  <c r="AA33" i="2"/>
  <c r="AH20" i="2"/>
  <c r="S5" i="2"/>
  <c r="S32" i="2" s="1"/>
  <c r="AB37" i="2"/>
  <c r="AL24" i="2"/>
  <c r="AM24" i="2" s="1"/>
  <c r="F17" i="2"/>
  <c r="F44" i="2" s="1"/>
  <c r="AB34" i="2"/>
  <c r="AL21" i="2"/>
  <c r="AM21" i="2" s="1"/>
  <c r="F11" i="2"/>
  <c r="F38" i="2" s="1"/>
  <c r="AH32" i="2"/>
  <c r="M6" i="2"/>
  <c r="M33" i="2" s="1"/>
  <c r="AA32" i="2"/>
  <c r="AH19" i="2"/>
  <c r="L5" i="2"/>
  <c r="L32" i="2" s="1"/>
  <c r="AH14" i="2"/>
  <c r="AB14" i="2"/>
  <c r="Z34" i="2"/>
  <c r="AD21" i="2"/>
  <c r="D11" i="2"/>
  <c r="D38" i="2" s="1"/>
  <c r="AG15" i="2"/>
  <c r="AA15" i="2"/>
  <c r="AA11" i="2"/>
  <c r="AG11" i="2"/>
  <c r="AH9" i="2"/>
  <c r="AB9" i="2"/>
  <c r="AG14" i="2"/>
  <c r="AA14" i="2"/>
  <c r="Y9" i="2"/>
  <c r="AE9" i="2"/>
  <c r="AF14" i="2"/>
  <c r="Z14" i="2"/>
  <c r="AA42" i="2"/>
  <c r="AG56" i="2" s="1"/>
  <c r="AH29" i="2"/>
  <c r="S23" i="2"/>
  <c r="S50" i="2" s="1"/>
  <c r="AG10" i="2"/>
  <c r="AM10" i="2" s="1"/>
  <c r="AM36" i="2" s="1"/>
  <c r="AA10" i="2"/>
  <c r="AF36" i="2"/>
  <c r="R12" i="2"/>
  <c r="R39" i="2" s="1"/>
  <c r="AF33" i="2"/>
  <c r="R6" i="2"/>
  <c r="R33" i="2" s="1"/>
  <c r="AE32" i="2"/>
  <c r="J6" i="2"/>
  <c r="J33" i="2" s="1"/>
  <c r="AE39" i="2"/>
  <c r="Q18" i="2"/>
  <c r="Q45" i="2" s="1"/>
  <c r="Y36" i="2"/>
  <c r="Y23" i="2"/>
  <c r="Q11" i="2"/>
  <c r="Q38" i="2" s="1"/>
  <c r="AK10" i="2"/>
  <c r="AE33" i="2"/>
  <c r="AM7" i="2"/>
  <c r="AM33" i="2" s="1"/>
  <c r="Q6" i="2"/>
  <c r="Q33" i="2" s="1"/>
  <c r="AG33" i="2"/>
  <c r="S6" i="2"/>
  <c r="S33" i="2" s="1"/>
  <c r="AH37" i="2"/>
  <c r="F18" i="2"/>
  <c r="F45" i="2" s="1"/>
  <c r="AH34" i="2"/>
  <c r="F12" i="2"/>
  <c r="F39" i="2" s="1"/>
  <c r="AL19" i="2"/>
  <c r="AM19" i="2" s="1"/>
  <c r="AB32" i="2"/>
  <c r="M5" i="2"/>
  <c r="M32" i="2" s="1"/>
  <c r="Y50" i="2" l="1"/>
  <c r="AI20" i="2"/>
  <c r="Y34" i="2"/>
  <c r="Y48" i="2" s="1"/>
  <c r="AG48" i="2"/>
  <c r="AL28" i="2"/>
  <c r="AM28" i="2" s="1"/>
  <c r="L6" i="2"/>
  <c r="L33" i="2" s="1"/>
  <c r="AG32" i="2"/>
  <c r="Y53" i="2"/>
  <c r="Y46" i="2"/>
  <c r="Z20" i="2"/>
  <c r="AM13" i="2"/>
  <c r="AM39" i="2" s="1"/>
  <c r="E11" i="2"/>
  <c r="E38" i="2" s="1"/>
  <c r="AK8" i="2"/>
  <c r="AK34" i="2" s="1"/>
  <c r="AK55" i="2"/>
  <c r="AL55" i="2" s="1"/>
  <c r="L52" i="2" s="1"/>
  <c r="AG52" i="2"/>
  <c r="AE21" i="2"/>
  <c r="AC46" i="2"/>
  <c r="AK47" i="2"/>
  <c r="AL47" i="2" s="1"/>
  <c r="S34" i="2" s="1"/>
  <c r="AK38" i="2"/>
  <c r="AG40" i="2"/>
  <c r="E24" i="2"/>
  <c r="E51" i="2" s="1"/>
  <c r="AF38" i="2"/>
  <c r="K18" i="2"/>
  <c r="K45" i="2" s="1"/>
  <c r="AL18" i="2"/>
  <c r="AM18" i="2" s="1"/>
  <c r="AB31" i="2"/>
  <c r="F5" i="2"/>
  <c r="F32" i="2" s="1"/>
  <c r="AK46" i="2"/>
  <c r="AL46" i="2" s="1"/>
  <c r="L34" i="2" s="1"/>
  <c r="J12" i="2"/>
  <c r="J39" i="2" s="1"/>
  <c r="AE35" i="2"/>
  <c r="AM9" i="2"/>
  <c r="AM35" i="2" s="1"/>
  <c r="AB35" i="2"/>
  <c r="AL22" i="2"/>
  <c r="AM22" i="2" s="1"/>
  <c r="M11" i="2"/>
  <c r="M38" i="2" s="1"/>
  <c r="AA41" i="2"/>
  <c r="AH28" i="2"/>
  <c r="L23" i="2"/>
  <c r="L50" i="2" s="1"/>
  <c r="AC48" i="2"/>
  <c r="AI19" i="2"/>
  <c r="AG47" i="2"/>
  <c r="AK33" i="2"/>
  <c r="AO7" i="2"/>
  <c r="AO33" i="2" s="1"/>
  <c r="AK32" i="2"/>
  <c r="AO6" i="2"/>
  <c r="AO32" i="2" s="1"/>
  <c r="K12" i="2"/>
  <c r="K39" i="2" s="1"/>
  <c r="AF35" i="2"/>
  <c r="K23" i="2"/>
  <c r="K50" i="2" s="1"/>
  <c r="Z41" i="2"/>
  <c r="AD28" i="2"/>
  <c r="AH39" i="2"/>
  <c r="T18" i="2"/>
  <c r="T45" i="2" s="1"/>
  <c r="AH31" i="2"/>
  <c r="F6" i="2"/>
  <c r="F33" i="2" s="1"/>
  <c r="E6" i="2"/>
  <c r="E33" i="2" s="1"/>
  <c r="AG31" i="2"/>
  <c r="Z31" i="2"/>
  <c r="AD18" i="2"/>
  <c r="D5" i="2"/>
  <c r="D32" i="2" s="1"/>
  <c r="Y37" i="2"/>
  <c r="AK11" i="2"/>
  <c r="C17" i="2"/>
  <c r="C44" i="2" s="1"/>
  <c r="Y24" i="2"/>
  <c r="T23" i="2"/>
  <c r="T50" i="2" s="1"/>
  <c r="AB42" i="2"/>
  <c r="AL29" i="2"/>
  <c r="AM29" i="2" s="1"/>
  <c r="Y40" i="2"/>
  <c r="C23" i="2"/>
  <c r="C50" i="2" s="1"/>
  <c r="AK14" i="2"/>
  <c r="Y27" i="2"/>
  <c r="AM16" i="2"/>
  <c r="AM42" i="2" s="1"/>
  <c r="AE42" i="2"/>
  <c r="Q24" i="2"/>
  <c r="Q51" i="2" s="1"/>
  <c r="AK36" i="2"/>
  <c r="AO10" i="2"/>
  <c r="AO36" i="2" s="1"/>
  <c r="AG35" i="2"/>
  <c r="L12" i="2"/>
  <c r="L39" i="2" s="1"/>
  <c r="AF42" i="2"/>
  <c r="R24" i="2"/>
  <c r="R51" i="2" s="1"/>
  <c r="AM12" i="2"/>
  <c r="AM38" i="2" s="1"/>
  <c r="Z37" i="2"/>
  <c r="AD24" i="2"/>
  <c r="D17" i="2"/>
  <c r="D44" i="2" s="1"/>
  <c r="AA36" i="2"/>
  <c r="AH23" i="2"/>
  <c r="AI23" i="2" s="1"/>
  <c r="S11" i="2"/>
  <c r="S38" i="2" s="1"/>
  <c r="Y35" i="2"/>
  <c r="Y49" i="2" s="1"/>
  <c r="J11" i="2"/>
  <c r="J38" i="2" s="1"/>
  <c r="Y22" i="2"/>
  <c r="AK9" i="2"/>
  <c r="AH35" i="2"/>
  <c r="M12" i="2"/>
  <c r="M39" i="2" s="1"/>
  <c r="AG41" i="2"/>
  <c r="L24" i="2"/>
  <c r="L51" i="2" s="1"/>
  <c r="AB40" i="2"/>
  <c r="F23" i="2"/>
  <c r="F50" i="2" s="1"/>
  <c r="AL27" i="2"/>
  <c r="AM27" i="2" s="1"/>
  <c r="AG46" i="2"/>
  <c r="AK51" i="2"/>
  <c r="AL51" i="2" s="1"/>
  <c r="E46" i="2" s="1"/>
  <c r="Y47" i="2"/>
  <c r="AO13" i="2"/>
  <c r="AO39" i="2" s="1"/>
  <c r="AK39" i="2"/>
  <c r="AC47" i="2"/>
  <c r="AC50" i="2"/>
  <c r="Z35" i="2"/>
  <c r="AD22" i="2"/>
  <c r="K11" i="2"/>
  <c r="K38" i="2" s="1"/>
  <c r="AF41" i="2"/>
  <c r="K24" i="2"/>
  <c r="K51" i="2" s="1"/>
  <c r="AB39" i="2"/>
  <c r="AL26" i="2"/>
  <c r="AM26" i="2" s="1"/>
  <c r="T17" i="2"/>
  <c r="T44" i="2" s="1"/>
  <c r="AE19" i="2"/>
  <c r="Z39" i="2"/>
  <c r="AD26" i="2"/>
  <c r="R17" i="2"/>
  <c r="R44" i="2" s="1"/>
  <c r="AF31" i="2"/>
  <c r="D6" i="2"/>
  <c r="D33" i="2" s="1"/>
  <c r="C18" i="2"/>
  <c r="C45" i="2" s="1"/>
  <c r="AM11" i="2"/>
  <c r="AM37" i="2" s="1"/>
  <c r="AE37" i="2"/>
  <c r="AH42" i="2"/>
  <c r="T24" i="2"/>
  <c r="T51" i="2" s="1"/>
  <c r="AE40" i="2"/>
  <c r="C24" i="2"/>
  <c r="C51" i="2" s="1"/>
  <c r="AM14" i="2"/>
  <c r="AM40" i="2" s="1"/>
  <c r="AK50" i="2"/>
  <c r="AL50" i="2" s="1"/>
  <c r="S40" i="2" s="1"/>
  <c r="AH26" i="2"/>
  <c r="S17" i="2"/>
  <c r="S44" i="2" s="1"/>
  <c r="AA39" i="2"/>
  <c r="AF40" i="2"/>
  <c r="D24" i="2"/>
  <c r="D51" i="2" s="1"/>
  <c r="AA37" i="2"/>
  <c r="AH24" i="2"/>
  <c r="AI24" i="2" s="1"/>
  <c r="E17" i="2"/>
  <c r="E44" i="2" s="1"/>
  <c r="AE41" i="2"/>
  <c r="J24" i="2"/>
  <c r="J51" i="2" s="1"/>
  <c r="AM15" i="2"/>
  <c r="AM41" i="2" s="1"/>
  <c r="AA31" i="2"/>
  <c r="AH18" i="2"/>
  <c r="E5" i="2"/>
  <c r="E32" i="2" s="1"/>
  <c r="AH38" i="2"/>
  <c r="M18" i="2"/>
  <c r="M45" i="2" s="1"/>
  <c r="AE31" i="2"/>
  <c r="AM5" i="2"/>
  <c r="AM31" i="2" s="1"/>
  <c r="C6" i="2"/>
  <c r="C33" i="2" s="1"/>
  <c r="Y42" i="2"/>
  <c r="AK16" i="2"/>
  <c r="Q23" i="2"/>
  <c r="Q50" i="2" s="1"/>
  <c r="Y29" i="2"/>
  <c r="AG36" i="2"/>
  <c r="S12" i="2"/>
  <c r="S39" i="2" s="1"/>
  <c r="Z40" i="2"/>
  <c r="AD27" i="2"/>
  <c r="D23" i="2"/>
  <c r="D50" i="2" s="1"/>
  <c r="AA40" i="2"/>
  <c r="AH27" i="2"/>
  <c r="E23" i="2"/>
  <c r="E50" i="2" s="1"/>
  <c r="AG37" i="2"/>
  <c r="E18" i="2"/>
  <c r="E45" i="2" s="1"/>
  <c r="F24" i="2"/>
  <c r="F51" i="2" s="1"/>
  <c r="AH40" i="2"/>
  <c r="AK48" i="2"/>
  <c r="AL48" i="2" s="1"/>
  <c r="E40" i="2" s="1"/>
  <c r="Z19" i="2"/>
  <c r="AE20" i="2"/>
  <c r="AD25" i="2"/>
  <c r="K17" i="2"/>
  <c r="K44" i="2" s="1"/>
  <c r="Z38" i="2"/>
  <c r="AA35" i="2"/>
  <c r="AH22" i="2"/>
  <c r="AI22" i="2" s="1"/>
  <c r="L11" i="2"/>
  <c r="L38" i="2" s="1"/>
  <c r="Y41" i="2"/>
  <c r="Y55" i="2" s="1"/>
  <c r="Y28" i="2"/>
  <c r="AK15" i="2"/>
  <c r="J23" i="2"/>
  <c r="J50" i="2" s="1"/>
  <c r="AD29" i="2"/>
  <c r="Z42" i="2"/>
  <c r="R23" i="2"/>
  <c r="R50" i="2" s="1"/>
  <c r="AF39" i="2"/>
  <c r="R18" i="2"/>
  <c r="R45" i="2" s="1"/>
  <c r="AI21" i="2"/>
  <c r="Z21" i="2"/>
  <c r="AB38" i="2"/>
  <c r="AL25" i="2"/>
  <c r="AM25" i="2" s="1"/>
  <c r="M17" i="2"/>
  <c r="M44" i="2" s="1"/>
  <c r="AF37" i="2"/>
  <c r="D18" i="2"/>
  <c r="D45" i="2" s="1"/>
  <c r="Y31" i="2"/>
  <c r="Y45" i="2" s="1"/>
  <c r="Y18" i="2"/>
  <c r="AK5" i="2"/>
  <c r="C5" i="2"/>
  <c r="C32" i="2" s="1"/>
  <c r="AI25" i="2"/>
  <c r="Y52" i="2"/>
  <c r="AG39" i="2"/>
  <c r="S18" i="2"/>
  <c r="S45" i="2" s="1"/>
  <c r="AC56" i="2" l="1"/>
  <c r="AH47" i="2"/>
  <c r="R34" i="2" s="1"/>
  <c r="AG54" i="2"/>
  <c r="AI18" i="2"/>
  <c r="AI28" i="2"/>
  <c r="AO8" i="2"/>
  <c r="AO34" i="2" s="1"/>
  <c r="Z29" i="2"/>
  <c r="Z47" i="2"/>
  <c r="P34" i="2" s="1"/>
  <c r="AI27" i="2"/>
  <c r="AC54" i="2"/>
  <c r="Z26" i="2"/>
  <c r="Z28" i="2"/>
  <c r="AG49" i="2"/>
  <c r="AD47" i="2"/>
  <c r="Q34" i="2" s="1"/>
  <c r="AC52" i="2"/>
  <c r="AI26" i="2"/>
  <c r="AK53" i="2"/>
  <c r="AL53" i="2" s="1"/>
  <c r="S46" i="2" s="1"/>
  <c r="AE18" i="2"/>
  <c r="AE28" i="2"/>
  <c r="AK45" i="2"/>
  <c r="AL45" i="2" s="1"/>
  <c r="E34" i="2" s="1"/>
  <c r="Y56" i="2"/>
  <c r="AG45" i="2"/>
  <c r="AC49" i="2"/>
  <c r="Z22" i="2"/>
  <c r="Z25" i="2"/>
  <c r="Z27" i="2"/>
  <c r="AK52" i="2"/>
  <c r="AD52" i="2" s="1"/>
  <c r="J46" i="2" s="1"/>
  <c r="AE29" i="2"/>
  <c r="AG53" i="2"/>
  <c r="AH53" i="2" s="1"/>
  <c r="R46" i="2" s="1"/>
  <c r="AH48" i="2"/>
  <c r="D40" i="2" s="1"/>
  <c r="AK40" i="2"/>
  <c r="AO14" i="2"/>
  <c r="AO40" i="2" s="1"/>
  <c r="AK56" i="2"/>
  <c r="AK37" i="2"/>
  <c r="AO11" i="2"/>
  <c r="AO37" i="2" s="1"/>
  <c r="AC45" i="2"/>
  <c r="Z45" i="2" s="1"/>
  <c r="B34" i="2" s="1"/>
  <c r="AC55" i="2"/>
  <c r="AE23" i="2"/>
  <c r="R35" i="2"/>
  <c r="Q35" i="2"/>
  <c r="S35" i="2"/>
  <c r="P35" i="2"/>
  <c r="T35" i="2"/>
  <c r="AD48" i="2"/>
  <c r="C40" i="2" s="1"/>
  <c r="AD56" i="2"/>
  <c r="Q52" i="2" s="1"/>
  <c r="T47" i="2"/>
  <c r="P47" i="2"/>
  <c r="S47" i="2"/>
  <c r="R47" i="2"/>
  <c r="Q47" i="2"/>
  <c r="AK31" i="2"/>
  <c r="AO5" i="2"/>
  <c r="AO31" i="2" s="1"/>
  <c r="AD46" i="2"/>
  <c r="J34" i="2" s="1"/>
  <c r="AK42" i="2"/>
  <c r="AO16" i="2"/>
  <c r="AO42" i="2" s="1"/>
  <c r="AG51" i="2"/>
  <c r="AH51" i="2" s="1"/>
  <c r="D46" i="2" s="1"/>
  <c r="AE26" i="2"/>
  <c r="AK54" i="2"/>
  <c r="AL54" i="2" s="1"/>
  <c r="E52" i="2" s="1"/>
  <c r="AG50" i="2"/>
  <c r="AE24" i="2"/>
  <c r="Y51" i="2"/>
  <c r="L35" i="2"/>
  <c r="K35" i="2"/>
  <c r="I35" i="2"/>
  <c r="M35" i="2"/>
  <c r="J35" i="2"/>
  <c r="Z48" i="2"/>
  <c r="B40" i="2" s="1"/>
  <c r="AO12" i="2"/>
  <c r="AO38" i="2" s="1"/>
  <c r="AG55" i="2"/>
  <c r="AH55" i="2" s="1"/>
  <c r="K52" i="2" s="1"/>
  <c r="Z18" i="2"/>
  <c r="AK41" i="2"/>
  <c r="AO15" i="2"/>
  <c r="AO41" i="2" s="1"/>
  <c r="AE25" i="2"/>
  <c r="AE27" i="2"/>
  <c r="Z46" i="2"/>
  <c r="I34" i="2" s="1"/>
  <c r="D41" i="2"/>
  <c r="F41" i="2"/>
  <c r="B41" i="2"/>
  <c r="E41" i="2"/>
  <c r="C41" i="2"/>
  <c r="AC53" i="2"/>
  <c r="AE22" i="2"/>
  <c r="AH46" i="2"/>
  <c r="K34" i="2" s="1"/>
  <c r="AK35" i="2"/>
  <c r="AO9" i="2"/>
  <c r="AO35" i="2" s="1"/>
  <c r="Z23" i="2"/>
  <c r="AC51" i="2"/>
  <c r="T41" i="2"/>
  <c r="P41" i="2"/>
  <c r="R41" i="2"/>
  <c r="S41" i="2"/>
  <c r="Q41" i="2"/>
  <c r="Y54" i="2"/>
  <c r="Z24" i="2"/>
  <c r="AK49" i="2"/>
  <c r="AL49" i="2" s="1"/>
  <c r="L40" i="2" s="1"/>
  <c r="AI29" i="2"/>
  <c r="AH45" i="2" l="1"/>
  <c r="D34" i="2" s="1"/>
  <c r="Z56" i="2"/>
  <c r="P52" i="2" s="1"/>
  <c r="Z54" i="2"/>
  <c r="B52" i="2" s="1"/>
  <c r="AD45" i="2"/>
  <c r="C34" i="2" s="1"/>
  <c r="AH54" i="2"/>
  <c r="D52" i="2" s="1"/>
  <c r="AD51" i="2"/>
  <c r="C46" i="2" s="1"/>
  <c r="AH49" i="2"/>
  <c r="K40" i="2" s="1"/>
  <c r="J47" i="2"/>
  <c r="M47" i="2"/>
  <c r="I47" i="2"/>
  <c r="L47" i="2"/>
  <c r="K47" i="2"/>
  <c r="Z52" i="2"/>
  <c r="I46" i="2" s="1"/>
  <c r="AH50" i="2"/>
  <c r="R40" i="2" s="1"/>
  <c r="Z50" i="2"/>
  <c r="P40" i="2" s="1"/>
  <c r="F35" i="2"/>
  <c r="B35" i="2"/>
  <c r="E35" i="2"/>
  <c r="D35" i="2"/>
  <c r="C35" i="2"/>
  <c r="L53" i="2"/>
  <c r="K53" i="2"/>
  <c r="J53" i="2"/>
  <c r="M53" i="2"/>
  <c r="I53" i="2"/>
  <c r="Z49" i="2"/>
  <c r="I40" i="2" s="1"/>
  <c r="R53" i="2"/>
  <c r="Q53" i="2"/>
  <c r="T53" i="2"/>
  <c r="P53" i="2"/>
  <c r="S53" i="2"/>
  <c r="AD55" i="2"/>
  <c r="J52" i="2" s="1"/>
  <c r="AL56" i="2"/>
  <c r="S52" i="2" s="1"/>
  <c r="AH56" i="2"/>
  <c r="R52" i="2" s="1"/>
  <c r="AD50" i="2"/>
  <c r="Q40" i="2" s="1"/>
  <c r="Z55" i="2"/>
  <c r="I52" i="2" s="1"/>
  <c r="D47" i="2"/>
  <c r="C47" i="2"/>
  <c r="F47" i="2"/>
  <c r="B47" i="2"/>
  <c r="E47" i="2"/>
  <c r="AL52" i="2"/>
  <c r="L46" i="2" s="1"/>
  <c r="AH52" i="2"/>
  <c r="K46" i="2" s="1"/>
  <c r="J41" i="2"/>
  <c r="L41" i="2"/>
  <c r="K41" i="2"/>
  <c r="I41" i="2"/>
  <c r="M41" i="2"/>
  <c r="AD53" i="2"/>
  <c r="Q46" i="2" s="1"/>
  <c r="Z53" i="2"/>
  <c r="P46" i="2" s="1"/>
  <c r="AD49" i="2"/>
  <c r="J40" i="2" s="1"/>
  <c r="Z51" i="2"/>
  <c r="B46" i="2" s="1"/>
  <c r="F53" i="2"/>
  <c r="B53" i="2"/>
  <c r="E53" i="2"/>
  <c r="D53" i="2"/>
  <c r="C53" i="2"/>
  <c r="AD54" i="2"/>
  <c r="C52" i="2" s="1"/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BP41" i="1"/>
  <c r="BH41" i="1"/>
  <c r="AZ41" i="1"/>
  <c r="BP40" i="1"/>
  <c r="BH40" i="1"/>
  <c r="AZ40" i="1"/>
  <c r="BP39" i="1"/>
  <c r="BH39" i="1"/>
  <c r="AZ39" i="1"/>
  <c r="BP38" i="1"/>
  <c r="BH38" i="1"/>
  <c r="AZ38" i="1"/>
  <c r="BP37" i="1"/>
  <c r="BH37" i="1"/>
  <c r="AZ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1" i="1" s="1"/>
  <c r="BQ38" i="1" l="1"/>
  <c r="BA1" i="1"/>
  <c r="BA3" i="1"/>
  <c r="BA8" i="1"/>
  <c r="BI1" i="1"/>
  <c r="BI2" i="1"/>
  <c r="BI3" i="1"/>
  <c r="BI4" i="1"/>
  <c r="BI5" i="1"/>
  <c r="BI6" i="1"/>
  <c r="BI7" i="1"/>
  <c r="BI8" i="1"/>
  <c r="BA4" i="1"/>
  <c r="BA6" i="1"/>
  <c r="BA9" i="1"/>
  <c r="BQ1" i="1"/>
  <c r="BQ2" i="1"/>
  <c r="BQ3" i="1"/>
  <c r="BQ4" i="1"/>
  <c r="BQ5" i="1"/>
  <c r="BQ6" i="1"/>
  <c r="BQ7" i="1"/>
  <c r="BA2" i="1"/>
  <c r="BA5" i="1"/>
  <c r="BA7" i="1"/>
  <c r="BA10" i="1"/>
  <c r="AS2" i="1"/>
  <c r="AS3" i="1"/>
  <c r="AS4" i="1"/>
  <c r="AS5" i="1"/>
  <c r="AS6" i="1"/>
  <c r="AS7" i="1"/>
  <c r="AS8" i="1"/>
  <c r="BA13" i="1"/>
  <c r="BA16" i="1"/>
  <c r="BA18" i="1"/>
  <c r="BA21" i="1"/>
  <c r="BA24" i="1"/>
  <c r="BA27" i="1"/>
  <c r="BA29" i="1"/>
  <c r="BA31" i="1"/>
  <c r="BA33" i="1"/>
  <c r="BA35" i="1"/>
  <c r="BI37" i="1"/>
  <c r="BQ42" i="1"/>
  <c r="BA44" i="1"/>
  <c r="BI45" i="1"/>
  <c r="BI49" i="1"/>
  <c r="BQ50" i="1"/>
  <c r="BA52" i="1"/>
  <c r="BI53" i="1"/>
  <c r="BQ54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Q37" i="1"/>
  <c r="BA39" i="1"/>
  <c r="BI40" i="1"/>
  <c r="BQ41" i="1"/>
  <c r="BA43" i="1"/>
  <c r="BI44" i="1"/>
  <c r="BQ45" i="1"/>
  <c r="BA47" i="1"/>
  <c r="BI48" i="1"/>
  <c r="BQ49" i="1"/>
  <c r="BA51" i="1"/>
  <c r="BI52" i="1"/>
  <c r="BQ53" i="1"/>
  <c r="BA55" i="1"/>
  <c r="BA11" i="1"/>
  <c r="BA14" i="1"/>
  <c r="BA17" i="1"/>
  <c r="BA20" i="1"/>
  <c r="BA23" i="1"/>
  <c r="BA26" i="1"/>
  <c r="BA30" i="1"/>
  <c r="BA32" i="1"/>
  <c r="BA34" i="1"/>
  <c r="BA36" i="1"/>
  <c r="BA40" i="1"/>
  <c r="BI41" i="1"/>
  <c r="BA48" i="1"/>
  <c r="BQ8" i="1"/>
  <c r="BQ10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A38" i="1"/>
  <c r="BI39" i="1"/>
  <c r="BQ40" i="1"/>
  <c r="BA42" i="1"/>
  <c r="BI43" i="1"/>
  <c r="BQ44" i="1"/>
  <c r="BA46" i="1"/>
  <c r="BI47" i="1"/>
  <c r="BQ48" i="1"/>
  <c r="BA50" i="1"/>
  <c r="BI51" i="1"/>
  <c r="BQ52" i="1"/>
  <c r="BA54" i="1"/>
  <c r="BI55" i="1"/>
  <c r="BA12" i="1"/>
  <c r="BA15" i="1"/>
  <c r="BA19" i="1"/>
  <c r="BA22" i="1"/>
  <c r="BA25" i="1"/>
  <c r="BA28" i="1"/>
  <c r="BQ46" i="1"/>
  <c r="BQ9" i="1"/>
  <c r="BQ11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BA37" i="1"/>
  <c r="BI38" i="1"/>
  <c r="BQ39" i="1"/>
  <c r="BA41" i="1"/>
  <c r="BI42" i="1"/>
  <c r="BQ43" i="1"/>
  <c r="BA45" i="1"/>
  <c r="BI46" i="1"/>
  <c r="BQ47" i="1"/>
  <c r="BA49" i="1"/>
  <c r="BI50" i="1"/>
  <c r="BQ51" i="1"/>
  <c r="BA53" i="1"/>
  <c r="BI54" i="1"/>
  <c r="BQ55" i="1"/>
  <c r="P51" i="1" l="1"/>
  <c r="P45" i="1"/>
  <c r="P39" i="1"/>
  <c r="P33" i="1"/>
  <c r="I51" i="1"/>
  <c r="I45" i="1"/>
  <c r="I39" i="1"/>
  <c r="B51" i="1"/>
  <c r="B45" i="1"/>
  <c r="B39" i="1"/>
  <c r="B33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AN42" i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I33" i="1"/>
  <c r="AN32" i="1"/>
  <c r="AL32" i="1"/>
  <c r="AJ32" i="1"/>
  <c r="AD32" i="1"/>
  <c r="X32" i="1"/>
  <c r="AN31" i="1"/>
  <c r="AL31" i="1"/>
  <c r="AJ31" i="1"/>
  <c r="AD31" i="1"/>
  <c r="X31" i="1"/>
  <c r="G29" i="1"/>
  <c r="C29" i="1"/>
  <c r="T28" i="1"/>
  <c r="A28" i="1"/>
  <c r="AE31" i="1" l="1"/>
  <c r="C6" i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C33" i="1"/>
  <c r="Z7" i="1"/>
  <c r="R5" i="1" s="1"/>
  <c r="Z5" i="1"/>
  <c r="D5" i="1" s="1"/>
  <c r="Y48" i="1" l="1"/>
  <c r="Y56" i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AK7" i="1"/>
  <c r="AK16" i="1"/>
  <c r="AD18" i="1"/>
  <c r="AM9" i="1"/>
  <c r="AO9" i="1" s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E23" i="1"/>
  <c r="E50" i="1" s="1"/>
  <c r="AA35" i="1"/>
  <c r="AH27" i="1"/>
  <c r="T5" i="1"/>
  <c r="T32" i="1" s="1"/>
  <c r="AL20" i="1"/>
  <c r="AM20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M11" i="1"/>
  <c r="M38" i="1" s="1"/>
  <c r="T23" i="1"/>
  <c r="T50" i="1" s="1"/>
  <c r="AL29" i="1"/>
  <c r="AM29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AB36" i="1"/>
  <c r="T11" i="1"/>
  <c r="T38" i="1" s="1"/>
  <c r="AL23" i="1"/>
  <c r="AM23" i="1" s="1"/>
  <c r="AL19" i="1"/>
  <c r="AM19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L47" i="1" l="1"/>
  <c r="S34" i="1" s="1"/>
  <c r="AO14" i="1"/>
  <c r="AO10" i="1"/>
  <c r="AG49" i="1"/>
  <c r="AI18" i="1"/>
  <c r="AG45" i="1"/>
  <c r="AC45" i="1"/>
  <c r="AO7" i="1"/>
  <c r="AK45" i="1"/>
  <c r="AL45" i="1" s="1"/>
  <c r="AE18" i="1"/>
  <c r="Z18" i="1"/>
  <c r="Z20" i="1"/>
  <c r="AM18" i="1"/>
  <c r="AI19" i="1"/>
  <c r="AM35" i="1"/>
  <c r="AM33" i="1"/>
  <c r="AO16" i="1"/>
  <c r="AO11" i="1"/>
  <c r="AO6" i="1"/>
  <c r="AI20" i="1"/>
  <c r="AO8" i="1"/>
  <c r="AO5" i="1"/>
  <c r="AO15" i="1"/>
  <c r="AC47" i="1"/>
  <c r="AO13" i="1"/>
  <c r="AO12" i="1"/>
  <c r="AG50" i="1"/>
  <c r="AI28" i="1"/>
  <c r="AK54" i="1"/>
  <c r="AH54" i="1" s="1"/>
  <c r="AK55" i="1"/>
  <c r="AG55" i="1"/>
  <c r="AK46" i="1"/>
  <c r="AI25" i="1"/>
  <c r="AI22" i="1"/>
  <c r="AG56" i="1"/>
  <c r="AI23" i="1"/>
  <c r="AI27" i="1"/>
  <c r="AK56" i="1"/>
  <c r="AG53" i="1"/>
  <c r="AK53" i="1"/>
  <c r="AG51" i="1"/>
  <c r="AD22" i="1"/>
  <c r="K11" i="1"/>
  <c r="K38" i="1" s="1"/>
  <c r="Z35" i="1"/>
  <c r="AC49" i="1" s="1"/>
  <c r="AM21" i="1"/>
  <c r="AI21" i="1"/>
  <c r="AI29" i="1"/>
  <c r="AK52" i="1"/>
  <c r="Z37" i="1"/>
  <c r="AC51" i="1" s="1"/>
  <c r="D17" i="1"/>
  <c r="D44" i="1" s="1"/>
  <c r="AD24" i="1"/>
  <c r="AE20" i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AL50" i="1" s="1"/>
  <c r="Z32" i="1"/>
  <c r="AC46" i="1" s="1"/>
  <c r="AD19" i="1"/>
  <c r="K5" i="1"/>
  <c r="K32" i="1" s="1"/>
  <c r="AM26" i="1"/>
  <c r="AI26" i="1"/>
  <c r="AK48" i="1"/>
  <c r="AL48" i="1" s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G46" i="1"/>
  <c r="AI24" i="1"/>
  <c r="AD29" i="1"/>
  <c r="Z42" i="1"/>
  <c r="AC56" i="1" s="1"/>
  <c r="R23" i="1"/>
  <c r="R50" i="1" s="1"/>
  <c r="AG47" i="1"/>
  <c r="D32" i="1"/>
  <c r="AK49" i="1"/>
  <c r="AK33" i="1"/>
  <c r="AO33" i="1"/>
  <c r="AH49" i="1" l="1"/>
  <c r="AH56" i="1"/>
  <c r="AH55" i="1"/>
  <c r="K52" i="1" s="1"/>
  <c r="AH45" i="1"/>
  <c r="D34" i="1" s="1"/>
  <c r="AD49" i="1"/>
  <c r="Z49" i="1"/>
  <c r="AD47" i="1"/>
  <c r="Q34" i="1" s="1"/>
  <c r="Z47" i="1"/>
  <c r="P34" i="1" s="1"/>
  <c r="AD46" i="1"/>
  <c r="Z46" i="1"/>
  <c r="AD53" i="1"/>
  <c r="Q46" i="1" s="1"/>
  <c r="Z53" i="1"/>
  <c r="P46" i="1" s="1"/>
  <c r="AH53" i="1"/>
  <c r="AH50" i="1"/>
  <c r="AD45" i="1"/>
  <c r="C34" i="1" s="1"/>
  <c r="Z45" i="1"/>
  <c r="B34" i="1" s="1"/>
  <c r="AH48" i="1"/>
  <c r="AH46" i="1"/>
  <c r="AD56" i="1"/>
  <c r="Q52" i="1" s="1"/>
  <c r="Z56" i="1"/>
  <c r="P52" i="1" s="1"/>
  <c r="AL56" i="1"/>
  <c r="S52" i="1" s="1"/>
  <c r="AL55" i="1"/>
  <c r="L52" i="1" s="1"/>
  <c r="AH47" i="1"/>
  <c r="R34" i="1" s="1"/>
  <c r="AD52" i="1"/>
  <c r="J46" i="1" s="1"/>
  <c r="Z52" i="1"/>
  <c r="AL52" i="1"/>
  <c r="L46" i="1" s="1"/>
  <c r="AL53" i="1"/>
  <c r="S46" i="1" s="1"/>
  <c r="AL46" i="1"/>
  <c r="L34" i="1" s="1"/>
  <c r="AD55" i="1"/>
  <c r="Z55" i="1"/>
  <c r="I52" i="1" s="1"/>
  <c r="AL49" i="1"/>
  <c r="L40" i="1" s="1"/>
  <c r="AL51" i="1"/>
  <c r="E46" i="1" s="1"/>
  <c r="AD48" i="1"/>
  <c r="Z48" i="1"/>
  <c r="B40" i="1" s="1"/>
  <c r="AD54" i="1"/>
  <c r="Z54" i="1"/>
  <c r="B52" i="1" s="1"/>
  <c r="AD50" i="1"/>
  <c r="Z50" i="1"/>
  <c r="AD51" i="1"/>
  <c r="C46" i="1" s="1"/>
  <c r="Z51" i="1"/>
  <c r="B46" i="1" s="1"/>
  <c r="AH51" i="1"/>
  <c r="AL54" i="1"/>
  <c r="E52" i="1" s="1"/>
  <c r="AH52" i="1"/>
  <c r="K46" i="1" s="1"/>
  <c r="D52" i="1"/>
  <c r="E34" i="1"/>
  <c r="P35" i="1"/>
  <c r="Q35" i="1"/>
  <c r="I46" i="1"/>
  <c r="I34" i="1"/>
  <c r="I40" i="1"/>
  <c r="P40" i="1"/>
  <c r="J34" i="1"/>
  <c r="AE21" i="1"/>
  <c r="Z21" i="1"/>
  <c r="AE19" i="1"/>
  <c r="Z19" i="1"/>
  <c r="AE23" i="1"/>
  <c r="Z23" i="1"/>
  <c r="AE24" i="1"/>
  <c r="Z24" i="1"/>
  <c r="AE27" i="1"/>
  <c r="Z27" i="1"/>
  <c r="AE29" i="1"/>
  <c r="Z29" i="1"/>
  <c r="AE28" i="1"/>
  <c r="Z28" i="1"/>
  <c r="AE25" i="1"/>
  <c r="Z25" i="1"/>
  <c r="AE26" i="1"/>
  <c r="Z26" i="1"/>
  <c r="AE22" i="1"/>
  <c r="Z22" i="1"/>
  <c r="K34" i="1"/>
  <c r="C40" i="1"/>
  <c r="C52" i="1"/>
  <c r="J52" i="1"/>
  <c r="R46" i="1"/>
  <c r="R52" i="1"/>
  <c r="J40" i="1"/>
  <c r="AO31" i="1"/>
  <c r="S40" i="1"/>
  <c r="R40" i="1"/>
  <c r="AK42" i="1"/>
  <c r="AO42" i="1"/>
  <c r="K40" i="1"/>
  <c r="AK40" i="1"/>
  <c r="AO40" i="1"/>
  <c r="E40" i="1"/>
  <c r="D40" i="1"/>
  <c r="AK32" i="1"/>
  <c r="AO32" i="1"/>
  <c r="AK36" i="1"/>
  <c r="AO36" i="1"/>
  <c r="AO37" i="1"/>
  <c r="AK37" i="1"/>
  <c r="AK34" i="1"/>
  <c r="AO34" i="1"/>
  <c r="Q40" i="1"/>
  <c r="AK38" i="1"/>
  <c r="AO38" i="1"/>
  <c r="AO39" i="1"/>
  <c r="AK39" i="1"/>
  <c r="D46" i="1"/>
  <c r="T35" i="1"/>
  <c r="S35" i="1"/>
  <c r="R35" i="1"/>
  <c r="AK41" i="1"/>
  <c r="AO41" i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<sst xmlns="http://schemas.openxmlformats.org/spreadsheetml/2006/main" count="220" uniqueCount="41">
  <si>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</si>
  <si>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</si>
  <si>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</si>
  <si>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</si>
  <si>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</si>
  <si>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</si>
  <si>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</si>
  <si>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</si>
  <si>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</si>
  <si>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</si>
  <si>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</si>
  <si>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</si>
  <si>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</si>
  <si>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</si>
  <si>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</si>
  <si>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</si>
  <si>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</si>
  <si>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14" eb="15">
      <t>シタ</t>
    </rPh>
    <rPh sb="19" eb="20">
      <t>ア</t>
    </rPh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</si>
  <si>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千位くり上がり</t>
    </r>
    <rPh sb="2" eb="3">
      <t>ザン</t>
    </rPh>
    <rPh sb="3" eb="5">
      <t>ヒッサン</t>
    </rPh>
    <rPh sb="14" eb="15">
      <t>シタ</t>
    </rPh>
    <rPh sb="17" eb="19">
      <t>センイ</t>
    </rPh>
    <rPh sb="21" eb="22">
      <t>ア</t>
    </rPh>
    <phoneticPr fontId="6"/>
  </si>
  <si>
    <t>　　月　　日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</si>
  <si>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</si>
  <si>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</si>
  <si>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</si>
  <si>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</si>
  <si>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14" eb="15">
      <t>シタ</t>
    </rPh>
    <rPh sb="17" eb="19">
      <t>レンゾク</t>
    </rPh>
    <rPh sb="21" eb="22">
      <t>ア</t>
    </rPh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</si>
  <si>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14" eb="15">
      <t>シタ</t>
    </rPh>
    <phoneticPr fontId="6"/>
  </si>
  <si>
    <t>　　月　　日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</si>
  <si>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</si>
  <si>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</si>
  <si>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</si>
  <si>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</si>
  <si>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</si>
  <si>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</si>
  <si>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</si>
  <si>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</si>
  <si>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＝</t>
    <phoneticPr fontId="5"/>
  </si>
  <si>
    <t>＋</t>
    <phoneticPr fontId="6"/>
  </si>
  <si>
    <t>＋</t>
    <phoneticPr fontId="5"/>
  </si>
  <si>
    <t>＋</t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</si>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</sst>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</cellXfs>
  <cellStyles count="1">
    <cellStyle name="標準" xfId="0" builtinId="0"/>
  </cellStyles>
  <dxfs count="9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01386" y="2896751"/>
          <a:ext cx="23798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971800" y="2890471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769194" y="28904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3163" y="5487551"/>
          <a:ext cx="23724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994463" y="54812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758543" y="54812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195943" y="80783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979964" y="8072071"/>
          <a:ext cx="23831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758543" y="80720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195943" y="106691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994463" y="106628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769194" y="106628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00025" y="14576600"/>
          <a:ext cx="2404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985721" y="14570320"/>
          <a:ext cx="23862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753100" y="14570320"/>
          <a:ext cx="24221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00025" y="17174728"/>
          <a:ext cx="23844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977243" y="17161121"/>
          <a:ext cx="2391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152525" y="197655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979441" y="19759246"/>
          <a:ext cx="23822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759695" y="19759246"/>
          <a:ext cx="238627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04421" y="22363653"/>
          <a:ext cx="23852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994932" y="22357373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775763" y="22350046"/>
          <a:ext cx="23848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753100" y="17160073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6594" y="19765528"/>
          <a:ext cx="237792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01386" y="2896751"/>
          <a:ext cx="23798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971800" y="2890471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769194" y="28904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3163" y="5487551"/>
          <a:ext cx="23724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994463" y="54812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758543" y="54812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195943" y="80783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979964" y="8072071"/>
          <a:ext cx="23831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758543" y="80720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195943" y="106691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994463" y="106628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769194" y="106628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00025" y="14576600"/>
          <a:ext cx="2404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985721" y="14570320"/>
          <a:ext cx="23862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753100" y="14570320"/>
          <a:ext cx="24221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00025" y="17174728"/>
          <a:ext cx="23844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977243" y="17161121"/>
          <a:ext cx="2391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152525" y="197655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979441" y="19759246"/>
          <a:ext cx="23822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759695" y="19759246"/>
          <a:ext cx="238627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04421" y="22363653"/>
          <a:ext cx="23852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994932" y="22357373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775763" y="22350046"/>
          <a:ext cx="23848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753100" y="17160073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6594" y="19765528"/>
          <a:ext cx="237792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01386" y="2896751"/>
          <a:ext cx="23798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971800" y="2890471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769194" y="28904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3163" y="5487551"/>
          <a:ext cx="23724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994463" y="54812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758543" y="54812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195943" y="80783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979964" y="8072071"/>
          <a:ext cx="23831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758543" y="8072071"/>
          <a:ext cx="239370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195943" y="10669151"/>
          <a:ext cx="238805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994463" y="10662871"/>
          <a:ext cx="236863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769194" y="10662871"/>
          <a:ext cx="23830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00025" y="14576600"/>
          <a:ext cx="2404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985721" y="14570320"/>
          <a:ext cx="23862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753100" y="14570320"/>
          <a:ext cx="24221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00025" y="17174728"/>
          <a:ext cx="23844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977243" y="17161121"/>
          <a:ext cx="2391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152525" y="197655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979441" y="19759246"/>
          <a:ext cx="23822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759695" y="19759246"/>
          <a:ext cx="238627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04421" y="22363653"/>
          <a:ext cx="23852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994932" y="22357373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775763" y="22350046"/>
          <a:ext cx="23848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753100" y="17160073"/>
          <a:ext cx="2394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6594" y="19765528"/>
          <a:ext cx="237792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0.32335137929498448</v>
      </c>
      <c r="AS1" s="3">
        <f ca="1">RANK(AR1,$AR$1:$AR$101,)</f>
        <v>25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0.2709687673119634</v>
      </c>
      <c r="BA1" s="3">
        <f t="shared" ref="BA1:BA55" ca="1" si="0">RANK(AZ1,$AZ$1:$AZ$101,)</f>
        <v>41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0.38437602838467033</v>
      </c>
      <c r="BI1" s="3">
        <f t="shared" ref="BI1:BI55" ca="1" si="1">RANK(BH1,$BH$1:$BH$101,)</f>
        <v>37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0.84147747377870574</v>
      </c>
      <c r="BQ1" s="3">
        <f t="shared" ref="BQ1:BQ55" ca="1" si="2">RANK(BP1,$BP$1:$BP$101,)</f>
        <v>6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5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36" ca="1" si="3">RAND()</f>
        <v>0.9079197548208644</v>
      </c>
      <c r="AS2" s="3">
        <f t="shared" ref="AS2:AS36" ca="1" si="4">RANK(AR2,$AR$1:$AR$101,)</f>
        <v>5</v>
      </c>
      <c r="AU2" s="1">
        <v>2</v>
      </c>
      <c r="AV2" s="1">
        <v>1</v>
      </c>
      <c r="AW2" s="1">
        <v>2</v>
      </c>
      <c r="AZ2" s="4">
        <f t="shared" ref="AZ2:AZ55" ca="1" si="5">RAND()</f>
        <v>0.83603573569594924</v>
      </c>
      <c r="BA2" s="3">
        <f t="shared" ca="1" si="0"/>
        <v>10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0.57362577579714558</v>
      </c>
      <c r="BI2" s="3">
        <f t="shared" ca="1" si="1"/>
        <v>24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0.21246550390563856</v>
      </c>
      <c r="BQ2" s="3">
        <f t="shared" ca="1" si="2"/>
        <v>39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0.3473179955678023</v>
      </c>
      <c r="AS3" s="3">
        <f t="shared" ca="1" si="4"/>
        <v>23</v>
      </c>
      <c r="AU3" s="1">
        <v>3</v>
      </c>
      <c r="AV3" s="1">
        <v>1</v>
      </c>
      <c r="AW3" s="1">
        <v>3</v>
      </c>
      <c r="AZ3" s="4">
        <f t="shared" ca="1" si="5"/>
        <v>3.2587822038698588E-2</v>
      </c>
      <c r="BA3" s="3">
        <f t="shared" ca="1" si="0"/>
        <v>54</v>
      </c>
      <c r="BC3" s="1">
        <v>3</v>
      </c>
      <c r="BD3" s="1">
        <v>0</v>
      </c>
      <c r="BE3" s="1">
        <v>2</v>
      </c>
      <c r="BF3" s="1"/>
      <c r="BH3" s="4">
        <f t="shared" ca="1" si="6"/>
        <v>0.843818124203224</v>
      </c>
      <c r="BI3" s="3">
        <f t="shared" ca="1" si="1"/>
        <v>8</v>
      </c>
      <c r="BJ3" s="1"/>
      <c r="BK3" s="1">
        <v>3</v>
      </c>
      <c r="BL3" s="1">
        <v>0</v>
      </c>
      <c r="BM3" s="1">
        <v>2</v>
      </c>
      <c r="BP3" s="4">
        <f t="shared" ca="1" si="7"/>
        <v>5.7103243471262499E-2</v>
      </c>
      <c r="BQ3" s="3">
        <f t="shared" ca="1" si="2"/>
        <v>51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0.9346853428092935</v>
      </c>
      <c r="AS4" s="3">
        <f t="shared" ca="1" si="4"/>
        <v>4</v>
      </c>
      <c r="AU4" s="1">
        <v>4</v>
      </c>
      <c r="AV4" s="1">
        <v>1</v>
      </c>
      <c r="AW4" s="1">
        <v>4</v>
      </c>
      <c r="AZ4" s="4">
        <f t="shared" ca="1" si="5"/>
        <v>0.11641536799134355</v>
      </c>
      <c r="BA4" s="3">
        <f t="shared" ca="1" si="0"/>
        <v>49</v>
      </c>
      <c r="BC4" s="1">
        <v>4</v>
      </c>
      <c r="BD4" s="1">
        <v>0</v>
      </c>
      <c r="BE4" s="1">
        <v>3</v>
      </c>
      <c r="BF4" s="1"/>
      <c r="BH4" s="4">
        <f t="shared" ca="1" si="6"/>
        <v>2.1513708715024227E-2</v>
      </c>
      <c r="BI4" s="3">
        <f t="shared" ca="1" si="1"/>
        <v>53</v>
      </c>
      <c r="BJ4" s="1"/>
      <c r="BK4" s="1">
        <v>4</v>
      </c>
      <c r="BL4" s="1">
        <v>0</v>
      </c>
      <c r="BM4" s="1">
        <v>3</v>
      </c>
      <c r="BP4" s="4">
        <f t="shared" ca="1" si="7"/>
        <v>0.87169759630760124</v>
      </c>
      <c r="BQ4" s="3">
        <f t="shared" ca="1" si="2"/>
        <v>5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4</v>
      </c>
      <c r="D5" s="46">
        <f ca="1">Z5</f>
        <v>5</v>
      </c>
      <c r="E5" s="46">
        <f ca="1">AA5</f>
        <v>4</v>
      </c>
      <c r="F5" s="46">
        <f ca="1">AB5</f>
        <v>0</v>
      </c>
      <c r="G5" s="13"/>
      <c r="H5" s="11"/>
      <c r="I5" s="6"/>
      <c r="J5" s="46">
        <f ca="1">Y6</f>
        <v>1</v>
      </c>
      <c r="K5" s="46">
        <f ca="1">Z6</f>
        <v>0</v>
      </c>
      <c r="L5" s="46">
        <f ca="1">AA6</f>
        <v>2</v>
      </c>
      <c r="M5" s="46">
        <f ca="1">AB6</f>
        <v>4</v>
      </c>
      <c r="N5" s="13"/>
      <c r="O5" s="11"/>
      <c r="P5" s="6"/>
      <c r="Q5" s="46">
        <f ca="1">Y7</f>
        <v>4</v>
      </c>
      <c r="R5" s="46">
        <f ca="1">Z7</f>
        <v>8</v>
      </c>
      <c r="S5" s="46">
        <f ca="1">AA7</f>
        <v>0</v>
      </c>
      <c r="T5" s="46">
        <f ca="1">AB7</f>
        <v>7</v>
      </c>
      <c r="U5" s="13"/>
      <c r="V5" s="1"/>
      <c r="W5" s="1"/>
      <c r="X5" s="1">
        <v>1</v>
      </c>
      <c r="Y5" s="14">
        <f ca="1">VLOOKUP($AS1,$AU$1:$AW$101,2,FALSE)</f>
        <v>4</v>
      </c>
      <c r="Z5" s="14">
        <f ca="1">VLOOKUP($BA1,$BC$1:$BE$101,2,FALSE)</f>
        <v>5</v>
      </c>
      <c r="AA5" s="14">
        <f ca="1">VLOOKUP($BI1,$BK$1:$BM$101,2,FALSE)</f>
        <v>4</v>
      </c>
      <c r="AB5" s="14">
        <f ca="1">VLOOKUP($BQ1,$BS$1:$BU$101,2,FALSE)</f>
        <v>0</v>
      </c>
      <c r="AC5" s="15"/>
      <c r="AD5" s="1">
        <v>1</v>
      </c>
      <c r="AE5" s="14">
        <f ca="1">VLOOKUP($AS1,$AU$1:$AW$101,3,FALSE)</f>
        <v>4</v>
      </c>
      <c r="AF5" s="14">
        <f ca="1">VLOOKUP($BA1,$BC$1:$BE$101,3,FALSE)</f>
        <v>0</v>
      </c>
      <c r="AG5" s="14">
        <f ca="1">VLOOKUP($BI1,$BK$1:$BM$101,3,FALSE)</f>
        <v>2</v>
      </c>
      <c r="AH5" s="14">
        <f t="shared" ref="AH5:AH16" ca="1" si="8">VLOOKUP($BQ1,$BS$1:$BU$101,3,FALSE)</f>
        <v>5</v>
      </c>
      <c r="AI5" s="15"/>
      <c r="AJ5" s="1">
        <v>1</v>
      </c>
      <c r="AK5" s="16">
        <f ca="1">Y5*1000+Z5*100+AA5*10+AB5</f>
        <v>4540</v>
      </c>
      <c r="AL5" s="17" t="s">
        <v>8</v>
      </c>
      <c r="AM5" s="17">
        <f ca="1">AE5*1000+AF5*100+AG5*10+AH5</f>
        <v>4025</v>
      </c>
      <c r="AN5" s="18" t="s">
        <v>9</v>
      </c>
      <c r="AO5" s="14">
        <f ca="1">AK5+AM5</f>
        <v>8565</v>
      </c>
      <c r="AP5" s="15"/>
      <c r="AR5" s="4">
        <f t="shared" ca="1" si="3"/>
        <v>0.94528033166243886</v>
      </c>
      <c r="AS5" s="3">
        <f t="shared" ca="1" si="4"/>
        <v>3</v>
      </c>
      <c r="AU5" s="1">
        <v>5</v>
      </c>
      <c r="AV5" s="1">
        <v>1</v>
      </c>
      <c r="AW5" s="1">
        <v>5</v>
      </c>
      <c r="AX5" s="15"/>
      <c r="AZ5" s="4">
        <f t="shared" ca="1" si="5"/>
        <v>0.47859693747379417</v>
      </c>
      <c r="BA5" s="3">
        <f t="shared" ca="1" si="0"/>
        <v>28</v>
      </c>
      <c r="BC5" s="1">
        <v>5</v>
      </c>
      <c r="BD5" s="1">
        <v>0</v>
      </c>
      <c r="BE5" s="1">
        <v>4</v>
      </c>
      <c r="BF5" s="1"/>
      <c r="BH5" s="4">
        <f t="shared" ca="1" si="6"/>
        <v>0.12071371384649932</v>
      </c>
      <c r="BI5" s="3">
        <f t="shared" ca="1" si="1"/>
        <v>47</v>
      </c>
      <c r="BJ5" s="1"/>
      <c r="BK5" s="1">
        <v>5</v>
      </c>
      <c r="BL5" s="1">
        <v>0</v>
      </c>
      <c r="BM5" s="1">
        <v>4</v>
      </c>
      <c r="BP5" s="4">
        <f t="shared" ca="1" si="7"/>
        <v>7.0206998774053564E-2</v>
      </c>
      <c r="BQ5" s="3">
        <f t="shared" ca="1" si="2"/>
        <v>48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10</v>
      </c>
      <c r="C6" s="46">
        <f ca="1">AE5</f>
        <v>4</v>
      </c>
      <c r="D6" s="46">
        <f ca="1">AF5</f>
        <v>0</v>
      </c>
      <c r="E6" s="46">
        <f ca="1">AG5</f>
        <v>2</v>
      </c>
      <c r="F6" s="46">
        <f ca="1">AH5</f>
        <v>5</v>
      </c>
      <c r="G6" s="21"/>
      <c r="H6" s="22"/>
      <c r="I6" s="46" t="s">
        <v>11</v>
      </c>
      <c r="J6" s="46">
        <f ca="1">AE6</f>
        <v>5</v>
      </c>
      <c r="K6" s="46">
        <f ca="1">AF6</f>
        <v>9</v>
      </c>
      <c r="L6" s="46">
        <f ca="1">AG6</f>
        <v>4</v>
      </c>
      <c r="M6" s="46">
        <f ca="1">AH6</f>
        <v>4</v>
      </c>
      <c r="N6" s="21"/>
      <c r="O6" s="22"/>
      <c r="P6" s="46" t="s">
        <v>11</v>
      </c>
      <c r="Q6" s="46">
        <f ca="1">AE7</f>
        <v>2</v>
      </c>
      <c r="R6" s="46">
        <f ca="1">AF7</f>
        <v>1</v>
      </c>
      <c r="S6" s="46">
        <f ca="1">AG7</f>
        <v>7</v>
      </c>
      <c r="T6" s="46">
        <f ca="1">AH7</f>
        <v>1</v>
      </c>
      <c r="U6" s="23"/>
      <c r="V6" s="1"/>
      <c r="W6" s="1"/>
      <c r="X6" s="1">
        <v>2</v>
      </c>
      <c r="Y6" s="14">
        <f t="shared" ref="Y6:Y16" ca="1" si="9">VLOOKUP($AS2,$AU$1:$AW$101,2,FALSE)</f>
        <v>1</v>
      </c>
      <c r="Z6" s="14">
        <f t="shared" ref="Z6:Z16" ca="1" si="10">VLOOKUP($BA2,$BC$1:$BE$101,2,FALSE)</f>
        <v>0</v>
      </c>
      <c r="AA6" s="14">
        <f t="shared" ref="AA6:AA16" ca="1" si="11">VLOOKUP($BI2,$BK$1:$BM$101,2,FALSE)</f>
        <v>2</v>
      </c>
      <c r="AB6" s="14">
        <f t="shared" ref="AB6:AB16" ca="1" si="12">VLOOKUP($BQ2,$BS$1:$BU$101,2,FALSE)</f>
        <v>4</v>
      </c>
      <c r="AC6" s="15"/>
      <c r="AD6" s="1">
        <v>2</v>
      </c>
      <c r="AE6" s="14">
        <f t="shared" ref="AE6:AE16" ca="1" si="13">VLOOKUP($AS2,$AU$1:$AW$101,3,FALSE)</f>
        <v>5</v>
      </c>
      <c r="AF6" s="14">
        <f t="shared" ref="AF6:AF16" ca="1" si="14">VLOOKUP($BA2,$BC$1:$BE$101,3,FALSE)</f>
        <v>9</v>
      </c>
      <c r="AG6" s="14">
        <f t="shared" ref="AG6:AG16" ca="1" si="15">VLOOKUP($BI2,$BK$1:$BM$101,3,FALSE)</f>
        <v>4</v>
      </c>
      <c r="AH6" s="14">
        <f t="shared" ca="1" si="8"/>
        <v>4</v>
      </c>
      <c r="AI6" s="15"/>
      <c r="AJ6" s="1">
        <v>2</v>
      </c>
      <c r="AK6" s="16">
        <f t="shared" ref="AK6:AK16" ca="1" si="16">Y6*1000+Z6*100+AA6*10+AB6</f>
        <v>1024</v>
      </c>
      <c r="AL6" s="17" t="s">
        <v>8</v>
      </c>
      <c r="AM6" s="17">
        <f t="shared" ref="AM6:AM16" ca="1" si="17">AE6*1000+AF6*100+AG6*10+AH6</f>
        <v>5944</v>
      </c>
      <c r="AN6" s="18" t="s">
        <v>9</v>
      </c>
      <c r="AO6" s="14">
        <f t="shared" ref="AO6:AO16" ca="1" si="18">AK6+AM6</f>
        <v>6968</v>
      </c>
      <c r="AP6" s="15"/>
      <c r="AR6" s="4">
        <f t="shared" ca="1" si="3"/>
        <v>0.27466520739144329</v>
      </c>
      <c r="AS6" s="3">
        <f t="shared" ca="1" si="4"/>
        <v>28</v>
      </c>
      <c r="AU6" s="1">
        <v>6</v>
      </c>
      <c r="AV6" s="1">
        <v>1</v>
      </c>
      <c r="AW6" s="1">
        <v>6</v>
      </c>
      <c r="AX6" s="15"/>
      <c r="AZ6" s="4">
        <f t="shared" ca="1" si="5"/>
        <v>0.55781119051385641</v>
      </c>
      <c r="BA6" s="3">
        <f t="shared" ca="1" si="0"/>
        <v>22</v>
      </c>
      <c r="BC6" s="1">
        <v>6</v>
      </c>
      <c r="BD6" s="1">
        <v>0</v>
      </c>
      <c r="BE6" s="1">
        <v>5</v>
      </c>
      <c r="BF6" s="1"/>
      <c r="BH6" s="4">
        <f t="shared" ca="1" si="6"/>
        <v>0.39875720050433372</v>
      </c>
      <c r="BI6" s="3">
        <f t="shared" ca="1" si="1"/>
        <v>36</v>
      </c>
      <c r="BJ6" s="1"/>
      <c r="BK6" s="1">
        <v>6</v>
      </c>
      <c r="BL6" s="1">
        <v>0</v>
      </c>
      <c r="BM6" s="1">
        <v>5</v>
      </c>
      <c r="BP6" s="4">
        <f t="shared" ca="1" si="7"/>
        <v>0.4779143755950489</v>
      </c>
      <c r="BQ6" s="3">
        <f t="shared" ca="1" si="2"/>
        <v>29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4</v>
      </c>
      <c r="Z7" s="14">
        <f t="shared" ca="1" si="10"/>
        <v>8</v>
      </c>
      <c r="AA7" s="14">
        <f t="shared" ca="1" si="11"/>
        <v>0</v>
      </c>
      <c r="AB7" s="14">
        <f t="shared" ca="1" si="12"/>
        <v>7</v>
      </c>
      <c r="AC7" s="15"/>
      <c r="AD7" s="1">
        <v>3</v>
      </c>
      <c r="AE7" s="14">
        <f t="shared" ca="1" si="13"/>
        <v>2</v>
      </c>
      <c r="AF7" s="14">
        <f t="shared" ca="1" si="14"/>
        <v>1</v>
      </c>
      <c r="AG7" s="14">
        <f t="shared" ca="1" si="15"/>
        <v>7</v>
      </c>
      <c r="AH7" s="14">
        <f t="shared" ca="1" si="8"/>
        <v>1</v>
      </c>
      <c r="AI7" s="15"/>
      <c r="AJ7" s="1">
        <v>3</v>
      </c>
      <c r="AK7" s="16">
        <f t="shared" ca="1" si="16"/>
        <v>4807</v>
      </c>
      <c r="AL7" s="17" t="s">
        <v>8</v>
      </c>
      <c r="AM7" s="17">
        <f t="shared" ca="1" si="17"/>
        <v>2171</v>
      </c>
      <c r="AN7" s="18" t="s">
        <v>9</v>
      </c>
      <c r="AO7" s="14">
        <f t="shared" ca="1" si="18"/>
        <v>6978</v>
      </c>
      <c r="AP7" s="15"/>
      <c r="AR7" s="4">
        <f t="shared" ca="1" si="3"/>
        <v>0.40506099911727622</v>
      </c>
      <c r="AS7" s="3">
        <f t="shared" ca="1" si="4"/>
        <v>20</v>
      </c>
      <c r="AU7" s="1">
        <v>7</v>
      </c>
      <c r="AV7" s="1">
        <v>1</v>
      </c>
      <c r="AW7" s="1">
        <v>7</v>
      </c>
      <c r="AX7" s="15"/>
      <c r="AZ7" s="4">
        <f t="shared" ca="1" si="5"/>
        <v>0.5931711351177108</v>
      </c>
      <c r="BA7" s="3">
        <f t="shared" ca="1" si="0"/>
        <v>21</v>
      </c>
      <c r="BC7" s="1">
        <v>7</v>
      </c>
      <c r="BD7" s="1">
        <v>0</v>
      </c>
      <c r="BE7" s="1">
        <v>6</v>
      </c>
      <c r="BF7" s="1"/>
      <c r="BH7" s="4">
        <f t="shared" ca="1" si="6"/>
        <v>0.47515609323877273</v>
      </c>
      <c r="BI7" s="3">
        <f t="shared" ca="1" si="1"/>
        <v>30</v>
      </c>
      <c r="BJ7" s="1"/>
      <c r="BK7" s="1">
        <v>7</v>
      </c>
      <c r="BL7" s="1">
        <v>0</v>
      </c>
      <c r="BM7" s="1">
        <v>6</v>
      </c>
      <c r="BP7" s="4">
        <f t="shared" ca="1" si="7"/>
        <v>0.54470627445047548</v>
      </c>
      <c r="BQ7" s="3">
        <f t="shared" ca="1" si="2"/>
        <v>23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1</v>
      </c>
      <c r="Z8" s="14">
        <f t="shared" ca="1" si="10"/>
        <v>6</v>
      </c>
      <c r="AA8" s="14">
        <f t="shared" ca="1" si="11"/>
        <v>8</v>
      </c>
      <c r="AB8" s="14">
        <f t="shared" ca="1" si="12"/>
        <v>0</v>
      </c>
      <c r="AC8" s="15"/>
      <c r="AD8" s="1">
        <v>4</v>
      </c>
      <c r="AE8" s="14">
        <f t="shared" ca="1" si="13"/>
        <v>4</v>
      </c>
      <c r="AF8" s="14">
        <f t="shared" ca="1" si="14"/>
        <v>3</v>
      </c>
      <c r="AG8" s="14">
        <f t="shared" ca="1" si="15"/>
        <v>0</v>
      </c>
      <c r="AH8" s="14">
        <f t="shared" ca="1" si="8"/>
        <v>4</v>
      </c>
      <c r="AI8" s="15"/>
      <c r="AJ8" s="1">
        <v>4</v>
      </c>
      <c r="AK8" s="16">
        <f t="shared" ca="1" si="16"/>
        <v>1680</v>
      </c>
      <c r="AL8" s="17" t="s">
        <v>8</v>
      </c>
      <c r="AM8" s="17">
        <f t="shared" ca="1" si="17"/>
        <v>4304</v>
      </c>
      <c r="AN8" s="18" t="s">
        <v>9</v>
      </c>
      <c r="AO8" s="14">
        <f t="shared" ca="1" si="18"/>
        <v>5984</v>
      </c>
      <c r="AP8" s="15"/>
      <c r="AR8" s="4">
        <f t="shared" ca="1" si="3"/>
        <v>0.27658445919729269</v>
      </c>
      <c r="AS8" s="3">
        <f t="shared" ca="1" si="4"/>
        <v>27</v>
      </c>
      <c r="AU8" s="1">
        <v>8</v>
      </c>
      <c r="AV8" s="1">
        <v>1</v>
      </c>
      <c r="AW8" s="1">
        <v>8</v>
      </c>
      <c r="AX8" s="15"/>
      <c r="AZ8" s="4">
        <f t="shared" ca="1" si="5"/>
        <v>0.5348692810865936</v>
      </c>
      <c r="BA8" s="3">
        <f t="shared" ca="1" si="0"/>
        <v>26</v>
      </c>
      <c r="BC8" s="1">
        <v>8</v>
      </c>
      <c r="BD8" s="1">
        <v>0</v>
      </c>
      <c r="BE8" s="1">
        <v>7</v>
      </c>
      <c r="BF8" s="1"/>
      <c r="BH8" s="4">
        <f t="shared" ca="1" si="6"/>
        <v>0.51126610149347562</v>
      </c>
      <c r="BI8" s="3">
        <f t="shared" ca="1" si="1"/>
        <v>29</v>
      </c>
      <c r="BJ8" s="1"/>
      <c r="BK8" s="1">
        <v>8</v>
      </c>
      <c r="BL8" s="1">
        <v>0</v>
      </c>
      <c r="BM8" s="1">
        <v>7</v>
      </c>
      <c r="BP8" s="4">
        <f t="shared" ca="1" si="7"/>
        <v>3.0318770376797088E-3</v>
      </c>
      <c r="BQ8" s="3">
        <f t="shared" ca="1" si="2"/>
        <v>55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1</v>
      </c>
      <c r="Z9" s="14">
        <f t="shared" ca="1" si="10"/>
        <v>3</v>
      </c>
      <c r="AA9" s="14">
        <f t="shared" ca="1" si="11"/>
        <v>6</v>
      </c>
      <c r="AB9" s="14">
        <f t="shared" ca="1" si="12"/>
        <v>6</v>
      </c>
      <c r="AC9" s="15"/>
      <c r="AD9" s="1">
        <v>5</v>
      </c>
      <c r="AE9" s="14">
        <f t="shared" ca="1" si="13"/>
        <v>3</v>
      </c>
      <c r="AF9" s="14">
        <f t="shared" ca="1" si="14"/>
        <v>0</v>
      </c>
      <c r="AG9" s="14">
        <f t="shared" ca="1" si="15"/>
        <v>1</v>
      </c>
      <c r="AH9" s="14">
        <f t="shared" ca="1" si="8"/>
        <v>2</v>
      </c>
      <c r="AI9" s="15"/>
      <c r="AJ9" s="1">
        <v>5</v>
      </c>
      <c r="AK9" s="16">
        <f t="shared" ca="1" si="16"/>
        <v>1366</v>
      </c>
      <c r="AL9" s="17" t="s">
        <v>8</v>
      </c>
      <c r="AM9" s="17">
        <f t="shared" ca="1" si="17"/>
        <v>3012</v>
      </c>
      <c r="AN9" s="18" t="s">
        <v>9</v>
      </c>
      <c r="AO9" s="14">
        <f t="shared" ca="1" si="18"/>
        <v>4378</v>
      </c>
      <c r="AP9" s="15"/>
      <c r="AR9" s="4">
        <f t="shared" ca="1" si="3"/>
        <v>0.63729156138092879</v>
      </c>
      <c r="AS9" s="3">
        <f t="shared" ca="1" si="4"/>
        <v>15</v>
      </c>
      <c r="AU9" s="1">
        <v>9</v>
      </c>
      <c r="AV9" s="1">
        <v>2</v>
      </c>
      <c r="AW9" s="1">
        <v>1</v>
      </c>
      <c r="AX9" s="15"/>
      <c r="AZ9" s="4">
        <f t="shared" ca="1" si="5"/>
        <v>0.65061753464892313</v>
      </c>
      <c r="BA9" s="3">
        <f t="shared" ca="1" si="0"/>
        <v>17</v>
      </c>
      <c r="BC9" s="1">
        <v>9</v>
      </c>
      <c r="BD9" s="1">
        <v>0</v>
      </c>
      <c r="BE9" s="1">
        <v>8</v>
      </c>
      <c r="BF9" s="1"/>
      <c r="BH9" s="4">
        <f t="shared" ca="1" si="6"/>
        <v>0.41179124237841658</v>
      </c>
      <c r="BI9" s="3">
        <f t="shared" ca="1" si="1"/>
        <v>34</v>
      </c>
      <c r="BJ9" s="1"/>
      <c r="BK9" s="1">
        <v>9</v>
      </c>
      <c r="BL9" s="1">
        <v>0</v>
      </c>
      <c r="BM9" s="1">
        <v>8</v>
      </c>
      <c r="BP9" s="4">
        <f t="shared" ca="1" si="7"/>
        <v>0.57147521558096337</v>
      </c>
      <c r="BQ9" s="3">
        <f t="shared" ca="1" si="2"/>
        <v>19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5</v>
      </c>
      <c r="Z10" s="14">
        <f t="shared" ca="1" si="10"/>
        <v>2</v>
      </c>
      <c r="AA10" s="14">
        <f t="shared" ca="1" si="11"/>
        <v>4</v>
      </c>
      <c r="AB10" s="14">
        <f t="shared" ca="1" si="12"/>
        <v>3</v>
      </c>
      <c r="AC10" s="15"/>
      <c r="AD10" s="1">
        <v>6</v>
      </c>
      <c r="AE10" s="14">
        <f t="shared" ca="1" si="13"/>
        <v>2</v>
      </c>
      <c r="AF10" s="14">
        <f t="shared" ca="1" si="14"/>
        <v>2</v>
      </c>
      <c r="AG10" s="14">
        <f t="shared" ca="1" si="15"/>
        <v>1</v>
      </c>
      <c r="AH10" s="14">
        <f t="shared" ca="1" si="8"/>
        <v>1</v>
      </c>
      <c r="AI10" s="15"/>
      <c r="AJ10" s="1">
        <v>6</v>
      </c>
      <c r="AK10" s="16">
        <f t="shared" ca="1" si="16"/>
        <v>5243</v>
      </c>
      <c r="AL10" s="17" t="s">
        <v>8</v>
      </c>
      <c r="AM10" s="17">
        <f t="shared" ca="1" si="17"/>
        <v>2211</v>
      </c>
      <c r="AN10" s="18" t="s">
        <v>9</v>
      </c>
      <c r="AO10" s="14">
        <f t="shared" ca="1" si="18"/>
        <v>7454</v>
      </c>
      <c r="AP10" s="15"/>
      <c r="AR10" s="4">
        <f t="shared" ca="1" si="3"/>
        <v>0.73695042277240419</v>
      </c>
      <c r="AS10" s="3">
        <f t="shared" ca="1" si="4"/>
        <v>13</v>
      </c>
      <c r="AU10" s="1">
        <v>10</v>
      </c>
      <c r="AV10" s="1">
        <v>2</v>
      </c>
      <c r="AW10" s="1">
        <v>2</v>
      </c>
      <c r="AX10" s="15"/>
      <c r="AZ10" s="4">
        <f t="shared" ca="1" si="5"/>
        <v>5.7467738105946853E-2</v>
      </c>
      <c r="BA10" s="3">
        <f t="shared" ca="1" si="0"/>
        <v>52</v>
      </c>
      <c r="BC10" s="1">
        <v>10</v>
      </c>
      <c r="BD10" s="1">
        <v>0</v>
      </c>
      <c r="BE10" s="1">
        <v>9</v>
      </c>
      <c r="BF10" s="1"/>
      <c r="BH10" s="4">
        <f t="shared" ca="1" si="6"/>
        <v>0.44962070886838013</v>
      </c>
      <c r="BI10" s="3">
        <f t="shared" ca="1" si="1"/>
        <v>31</v>
      </c>
      <c r="BJ10" s="1"/>
      <c r="BK10" s="1">
        <v>10</v>
      </c>
      <c r="BL10" s="1">
        <v>0</v>
      </c>
      <c r="BM10" s="1">
        <v>9</v>
      </c>
      <c r="BP10" s="4">
        <f t="shared" ca="1" si="7"/>
        <v>9.9904867173192025E-2</v>
      </c>
      <c r="BQ10" s="3">
        <f t="shared" ca="1" si="2"/>
        <v>45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1</v>
      </c>
      <c r="D11" s="46">
        <f ca="1">Z8</f>
        <v>6</v>
      </c>
      <c r="E11" s="46">
        <f ca="1">AA8</f>
        <v>8</v>
      </c>
      <c r="F11" s="46">
        <f ca="1">AB8</f>
        <v>0</v>
      </c>
      <c r="G11" s="13"/>
      <c r="H11" s="11"/>
      <c r="I11" s="6"/>
      <c r="J11" s="46">
        <f ca="1">Y9</f>
        <v>1</v>
      </c>
      <c r="K11" s="46">
        <f ca="1">Z9</f>
        <v>3</v>
      </c>
      <c r="L11" s="46">
        <f ca="1">AA9</f>
        <v>6</v>
      </c>
      <c r="M11" s="46">
        <f ca="1">AB9</f>
        <v>6</v>
      </c>
      <c r="N11" s="13"/>
      <c r="O11" s="11"/>
      <c r="P11" s="6"/>
      <c r="Q11" s="46">
        <f ca="1">Y10</f>
        <v>5</v>
      </c>
      <c r="R11" s="46">
        <f ca="1">Z10</f>
        <v>2</v>
      </c>
      <c r="S11" s="46">
        <f ca="1">AA10</f>
        <v>4</v>
      </c>
      <c r="T11" s="46">
        <f ca="1">AB10</f>
        <v>3</v>
      </c>
      <c r="U11" s="13"/>
      <c r="V11" s="1"/>
      <c r="W11" s="1"/>
      <c r="X11" s="1">
        <v>7</v>
      </c>
      <c r="Y11" s="14">
        <f t="shared" ca="1" si="9"/>
        <v>3</v>
      </c>
      <c r="Z11" s="14">
        <f t="shared" ca="1" si="10"/>
        <v>2</v>
      </c>
      <c r="AA11" s="14">
        <f t="shared" ca="1" si="11"/>
        <v>3</v>
      </c>
      <c r="AB11" s="14">
        <f t="shared" ca="1" si="12"/>
        <v>2</v>
      </c>
      <c r="AC11" s="15"/>
      <c r="AD11" s="1">
        <v>7</v>
      </c>
      <c r="AE11" s="14">
        <f t="shared" ca="1" si="13"/>
        <v>5</v>
      </c>
      <c r="AF11" s="14">
        <f t="shared" ca="1" si="14"/>
        <v>1</v>
      </c>
      <c r="AG11" s="14">
        <f t="shared" ca="1" si="15"/>
        <v>2</v>
      </c>
      <c r="AH11" s="14">
        <f t="shared" ca="1" si="8"/>
        <v>3</v>
      </c>
      <c r="AI11" s="15"/>
      <c r="AJ11" s="1">
        <v>7</v>
      </c>
      <c r="AK11" s="16">
        <f t="shared" ca="1" si="16"/>
        <v>3232</v>
      </c>
      <c r="AL11" s="17" t="s">
        <v>8</v>
      </c>
      <c r="AM11" s="17">
        <f t="shared" ca="1" si="17"/>
        <v>5123</v>
      </c>
      <c r="AN11" s="18" t="s">
        <v>9</v>
      </c>
      <c r="AO11" s="14">
        <f t="shared" ca="1" si="18"/>
        <v>8355</v>
      </c>
      <c r="AP11" s="15"/>
      <c r="AR11" s="4">
        <f t="shared" ca="1" si="3"/>
        <v>0.59003859391929914</v>
      </c>
      <c r="AS11" s="3">
        <f t="shared" ca="1" si="4"/>
        <v>17</v>
      </c>
      <c r="AU11" s="1">
        <v>11</v>
      </c>
      <c r="AV11" s="1">
        <v>2</v>
      </c>
      <c r="AW11" s="1">
        <v>3</v>
      </c>
      <c r="AX11" s="15"/>
      <c r="AZ11" s="4">
        <f t="shared" ca="1" si="5"/>
        <v>0.5320387738927681</v>
      </c>
      <c r="BA11" s="3">
        <f t="shared" ca="1" si="0"/>
        <v>27</v>
      </c>
      <c r="BC11" s="1">
        <v>11</v>
      </c>
      <c r="BD11" s="1">
        <v>1</v>
      </c>
      <c r="BE11" s="1">
        <v>0</v>
      </c>
      <c r="BF11" s="1"/>
      <c r="BH11" s="4">
        <f t="shared" ca="1" si="6"/>
        <v>0.83971267523877369</v>
      </c>
      <c r="BI11" s="3">
        <f t="shared" ca="1" si="1"/>
        <v>9</v>
      </c>
      <c r="BJ11" s="1"/>
      <c r="BK11" s="1">
        <v>11</v>
      </c>
      <c r="BL11" s="1">
        <v>1</v>
      </c>
      <c r="BM11" s="1">
        <v>0</v>
      </c>
      <c r="BP11" s="4">
        <f t="shared" ca="1" si="7"/>
        <v>4.5382579451160199E-2</v>
      </c>
      <c r="BQ11" s="3">
        <f t="shared" ca="1" si="2"/>
        <v>54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10</v>
      </c>
      <c r="C12" s="46">
        <f ca="1">AE8</f>
        <v>4</v>
      </c>
      <c r="D12" s="46">
        <f ca="1">AF8</f>
        <v>3</v>
      </c>
      <c r="E12" s="46">
        <f ca="1">AG8</f>
        <v>0</v>
      </c>
      <c r="F12" s="46">
        <f ca="1">AH8</f>
        <v>4</v>
      </c>
      <c r="G12" s="21"/>
      <c r="H12" s="22"/>
      <c r="I12" s="50" t="s">
        <v>12</v>
      </c>
      <c r="J12" s="46">
        <f ca="1">AE9</f>
        <v>3</v>
      </c>
      <c r="K12" s="46">
        <f ca="1">AF9</f>
        <v>0</v>
      </c>
      <c r="L12" s="46">
        <f ca="1">AG9</f>
        <v>1</v>
      </c>
      <c r="M12" s="46">
        <f ca="1">AH9</f>
        <v>2</v>
      </c>
      <c r="N12" s="21"/>
      <c r="O12" s="22"/>
      <c r="P12" s="50" t="s">
        <v>12</v>
      </c>
      <c r="Q12" s="46">
        <f ca="1">AE10</f>
        <v>2</v>
      </c>
      <c r="R12" s="46">
        <f ca="1">AF10</f>
        <v>2</v>
      </c>
      <c r="S12" s="46">
        <f ca="1">AG10</f>
        <v>1</v>
      </c>
      <c r="T12" s="46">
        <f ca="1">AH10</f>
        <v>1</v>
      </c>
      <c r="U12" s="23"/>
      <c r="V12" s="1"/>
      <c r="W12" s="1"/>
      <c r="X12" s="1">
        <v>8</v>
      </c>
      <c r="Y12" s="14">
        <f t="shared" ca="1" si="9"/>
        <v>5</v>
      </c>
      <c r="Z12" s="14">
        <f t="shared" ca="1" si="10"/>
        <v>2</v>
      </c>
      <c r="AA12" s="14">
        <f t="shared" ca="1" si="11"/>
        <v>3</v>
      </c>
      <c r="AB12" s="14">
        <f t="shared" ca="1" si="12"/>
        <v>9</v>
      </c>
      <c r="AC12" s="15"/>
      <c r="AD12" s="1">
        <v>8</v>
      </c>
      <c r="AE12" s="14">
        <f t="shared" ca="1" si="13"/>
        <v>1</v>
      </c>
      <c r="AF12" s="14">
        <f t="shared" ca="1" si="14"/>
        <v>6</v>
      </c>
      <c r="AG12" s="14">
        <f t="shared" ca="1" si="15"/>
        <v>1</v>
      </c>
      <c r="AH12" s="14">
        <f t="shared" ca="1" si="8"/>
        <v>0</v>
      </c>
      <c r="AI12" s="15"/>
      <c r="AJ12" s="1">
        <v>8</v>
      </c>
      <c r="AK12" s="16">
        <f t="shared" ca="1" si="16"/>
        <v>5239</v>
      </c>
      <c r="AL12" s="17" t="s">
        <v>8</v>
      </c>
      <c r="AM12" s="17">
        <f t="shared" ca="1" si="17"/>
        <v>1610</v>
      </c>
      <c r="AN12" s="18" t="s">
        <v>9</v>
      </c>
      <c r="AO12" s="14">
        <f t="shared" ca="1" si="18"/>
        <v>6849</v>
      </c>
      <c r="AP12" s="15"/>
      <c r="AR12" s="4">
        <f t="shared" ca="1" si="3"/>
        <v>0.20938394576107855</v>
      </c>
      <c r="AS12" s="3">
        <f t="shared" ca="1" si="4"/>
        <v>30</v>
      </c>
      <c r="AU12" s="1">
        <v>12</v>
      </c>
      <c r="AV12" s="1">
        <v>2</v>
      </c>
      <c r="AW12" s="1">
        <v>4</v>
      </c>
      <c r="AX12" s="15"/>
      <c r="AZ12" s="4">
        <f t="shared" ca="1" si="5"/>
        <v>0.23998558232508804</v>
      </c>
      <c r="BA12" s="3">
        <f t="shared" ca="1" si="0"/>
        <v>42</v>
      </c>
      <c r="BC12" s="1">
        <v>12</v>
      </c>
      <c r="BD12" s="1">
        <v>1</v>
      </c>
      <c r="BE12" s="1">
        <v>1</v>
      </c>
      <c r="BF12" s="1"/>
      <c r="BH12" s="4">
        <f t="shared" ca="1" si="6"/>
        <v>5.8314154157808384E-2</v>
      </c>
      <c r="BI12" s="3">
        <f t="shared" ca="1" si="1"/>
        <v>51</v>
      </c>
      <c r="BJ12" s="1"/>
      <c r="BK12" s="1">
        <v>12</v>
      </c>
      <c r="BL12" s="1">
        <v>1</v>
      </c>
      <c r="BM12" s="1">
        <v>1</v>
      </c>
      <c r="BP12" s="4">
        <f t="shared" ca="1" si="7"/>
        <v>0.82671607036250527</v>
      </c>
      <c r="BQ12" s="3">
        <f t="shared" ca="1" si="2"/>
        <v>7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2</v>
      </c>
      <c r="Z13" s="14">
        <f t="shared" ca="1" si="10"/>
        <v>1</v>
      </c>
      <c r="AA13" s="14">
        <f t="shared" ca="1" si="11"/>
        <v>3</v>
      </c>
      <c r="AB13" s="14">
        <f t="shared" ca="1" si="12"/>
        <v>1</v>
      </c>
      <c r="AC13" s="15"/>
      <c r="AD13" s="1">
        <v>9</v>
      </c>
      <c r="AE13" s="14">
        <f t="shared" ca="1" si="13"/>
        <v>7</v>
      </c>
      <c r="AF13" s="14">
        <f t="shared" ca="1" si="14"/>
        <v>6</v>
      </c>
      <c r="AG13" s="14">
        <f t="shared" ca="1" si="15"/>
        <v>6</v>
      </c>
      <c r="AH13" s="14">
        <f t="shared" ca="1" si="8"/>
        <v>8</v>
      </c>
      <c r="AI13" s="15"/>
      <c r="AJ13" s="1">
        <v>9</v>
      </c>
      <c r="AK13" s="16">
        <f t="shared" ca="1" si="16"/>
        <v>2131</v>
      </c>
      <c r="AL13" s="17" t="s">
        <v>8</v>
      </c>
      <c r="AM13" s="17">
        <f t="shared" ca="1" si="17"/>
        <v>7668</v>
      </c>
      <c r="AN13" s="18" t="s">
        <v>9</v>
      </c>
      <c r="AO13" s="14">
        <f t="shared" ca="1" si="18"/>
        <v>9799</v>
      </c>
      <c r="AP13" s="15"/>
      <c r="AR13" s="4">
        <f t="shared" ca="1" si="3"/>
        <v>0.66077446273086859</v>
      </c>
      <c r="AS13" s="3">
        <f t="shared" ca="1" si="4"/>
        <v>14</v>
      </c>
      <c r="AU13" s="1">
        <v>13</v>
      </c>
      <c r="AV13" s="1">
        <v>2</v>
      </c>
      <c r="AW13" s="1">
        <v>5</v>
      </c>
      <c r="AX13" s="15"/>
      <c r="AZ13" s="4">
        <f t="shared" ca="1" si="5"/>
        <v>0.42425738616624342</v>
      </c>
      <c r="BA13" s="3">
        <f t="shared" ca="1" si="0"/>
        <v>30</v>
      </c>
      <c r="BC13" s="1">
        <v>13</v>
      </c>
      <c r="BD13" s="1">
        <v>1</v>
      </c>
      <c r="BE13" s="1">
        <v>2</v>
      </c>
      <c r="BF13" s="1"/>
      <c r="BH13" s="4">
        <f t="shared" ca="1" si="6"/>
        <v>0.26581025701272087</v>
      </c>
      <c r="BI13" s="3">
        <f t="shared" ca="1" si="1"/>
        <v>42</v>
      </c>
      <c r="BJ13" s="1"/>
      <c r="BK13" s="1">
        <v>13</v>
      </c>
      <c r="BL13" s="1">
        <v>1</v>
      </c>
      <c r="BM13" s="1">
        <v>2</v>
      </c>
      <c r="BP13" s="4">
        <f t="shared" ca="1" si="7"/>
        <v>0.56357666567948139</v>
      </c>
      <c r="BQ13" s="3">
        <f t="shared" ca="1" si="2"/>
        <v>21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2</v>
      </c>
      <c r="Z14" s="14">
        <f t="shared" ca="1" si="10"/>
        <v>7</v>
      </c>
      <c r="AA14" s="14">
        <f t="shared" ca="1" si="11"/>
        <v>3</v>
      </c>
      <c r="AB14" s="14">
        <f t="shared" ca="1" si="12"/>
        <v>5</v>
      </c>
      <c r="AC14" s="15"/>
      <c r="AD14" s="1">
        <v>10</v>
      </c>
      <c r="AE14" s="14">
        <f t="shared" ca="1" si="13"/>
        <v>5</v>
      </c>
      <c r="AF14" s="14">
        <f t="shared" ca="1" si="14"/>
        <v>2</v>
      </c>
      <c r="AG14" s="14">
        <f t="shared" ca="1" si="15"/>
        <v>3</v>
      </c>
      <c r="AH14" s="14">
        <f t="shared" ca="1" si="8"/>
        <v>4</v>
      </c>
      <c r="AI14" s="15"/>
      <c r="AJ14" s="1">
        <v>10</v>
      </c>
      <c r="AK14" s="16">
        <f t="shared" ca="1" si="16"/>
        <v>2735</v>
      </c>
      <c r="AL14" s="17" t="s">
        <v>8</v>
      </c>
      <c r="AM14" s="17">
        <f t="shared" ca="1" si="17"/>
        <v>5234</v>
      </c>
      <c r="AN14" s="18" t="s">
        <v>9</v>
      </c>
      <c r="AO14" s="14">
        <f t="shared" ca="1" si="18"/>
        <v>7969</v>
      </c>
      <c r="AP14" s="15"/>
      <c r="AR14" s="4">
        <f t="shared" ca="1" si="3"/>
        <v>7.9830789277997471E-2</v>
      </c>
      <c r="AS14" s="3">
        <f t="shared" ca="1" si="4"/>
        <v>35</v>
      </c>
      <c r="AU14" s="1">
        <v>14</v>
      </c>
      <c r="AV14" s="1">
        <v>2</v>
      </c>
      <c r="AW14" s="1">
        <v>6</v>
      </c>
      <c r="AX14" s="15"/>
      <c r="AZ14" s="4">
        <f t="shared" ca="1" si="5"/>
        <v>0.76523085802342294</v>
      </c>
      <c r="BA14" s="3">
        <f t="shared" ca="1" si="0"/>
        <v>12</v>
      </c>
      <c r="BC14" s="1">
        <v>14</v>
      </c>
      <c r="BD14" s="1">
        <v>1</v>
      </c>
      <c r="BE14" s="1">
        <v>3</v>
      </c>
      <c r="BF14" s="1"/>
      <c r="BH14" s="4">
        <f t="shared" ca="1" si="6"/>
        <v>0.87809516230378704</v>
      </c>
      <c r="BI14" s="3">
        <f t="shared" ca="1" si="1"/>
        <v>5</v>
      </c>
      <c r="BJ14" s="1"/>
      <c r="BK14" s="1">
        <v>14</v>
      </c>
      <c r="BL14" s="1">
        <v>1</v>
      </c>
      <c r="BM14" s="1">
        <v>3</v>
      </c>
      <c r="BP14" s="4">
        <f t="shared" ca="1" si="7"/>
        <v>0.65502393568578432</v>
      </c>
      <c r="BQ14" s="3">
        <f t="shared" ca="1" si="2"/>
        <v>16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3</v>
      </c>
      <c r="Z15" s="14">
        <f t="shared" ca="1" si="10"/>
        <v>2</v>
      </c>
      <c r="AA15" s="14">
        <f t="shared" ca="1" si="11"/>
        <v>0</v>
      </c>
      <c r="AB15" s="14">
        <f t="shared" ca="1" si="12"/>
        <v>8</v>
      </c>
      <c r="AC15" s="15"/>
      <c r="AD15" s="1">
        <v>11</v>
      </c>
      <c r="AE15" s="14">
        <f t="shared" ca="1" si="13"/>
        <v>2</v>
      </c>
      <c r="AF15" s="14">
        <f t="shared" ca="1" si="14"/>
        <v>7</v>
      </c>
      <c r="AG15" s="14">
        <f t="shared" ca="1" si="15"/>
        <v>8</v>
      </c>
      <c r="AH15" s="14">
        <f t="shared" ca="1" si="8"/>
        <v>1</v>
      </c>
      <c r="AI15" s="15"/>
      <c r="AJ15" s="1">
        <v>11</v>
      </c>
      <c r="AK15" s="16">
        <f t="shared" ca="1" si="16"/>
        <v>3208</v>
      </c>
      <c r="AL15" s="17" t="s">
        <v>8</v>
      </c>
      <c r="AM15" s="17">
        <f t="shared" ca="1" si="17"/>
        <v>2781</v>
      </c>
      <c r="AN15" s="18" t="s">
        <v>9</v>
      </c>
      <c r="AO15" s="14">
        <f t="shared" ca="1" si="18"/>
        <v>5989</v>
      </c>
      <c r="AP15" s="15"/>
      <c r="AR15" s="4">
        <f t="shared" ca="1" si="3"/>
        <v>0.37446249706198786</v>
      </c>
      <c r="AS15" s="3">
        <f t="shared" ca="1" si="4"/>
        <v>22</v>
      </c>
      <c r="AU15" s="1">
        <v>15</v>
      </c>
      <c r="AV15" s="1">
        <v>2</v>
      </c>
      <c r="AW15" s="1">
        <v>7</v>
      </c>
      <c r="AX15" s="15"/>
      <c r="AZ15" s="4">
        <f t="shared" ca="1" si="5"/>
        <v>0.84330087354593863</v>
      </c>
      <c r="BA15" s="3">
        <f t="shared" ca="1" si="0"/>
        <v>9</v>
      </c>
      <c r="BC15" s="1">
        <v>15</v>
      </c>
      <c r="BD15" s="1">
        <v>1</v>
      </c>
      <c r="BE15" s="1">
        <v>4</v>
      </c>
      <c r="BF15" s="1"/>
      <c r="BH15" s="4">
        <f t="shared" ca="1" si="6"/>
        <v>0.56001495730760831</v>
      </c>
      <c r="BI15" s="3">
        <f t="shared" ca="1" si="1"/>
        <v>26</v>
      </c>
      <c r="BJ15" s="1"/>
      <c r="BK15" s="1">
        <v>15</v>
      </c>
      <c r="BL15" s="1">
        <v>1</v>
      </c>
      <c r="BM15" s="1">
        <v>4</v>
      </c>
      <c r="BP15" s="4">
        <f t="shared" ca="1" si="7"/>
        <v>0.63749804044340608</v>
      </c>
      <c r="BQ15" s="3">
        <f t="shared" ca="1" si="2"/>
        <v>17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5</v>
      </c>
      <c r="Z16" s="14">
        <f t="shared" ca="1" si="10"/>
        <v>5</v>
      </c>
      <c r="AA16" s="14">
        <f t="shared" ca="1" si="11"/>
        <v>7</v>
      </c>
      <c r="AB16" s="14">
        <f t="shared" ca="1" si="12"/>
        <v>0</v>
      </c>
      <c r="AC16" s="15"/>
      <c r="AD16" s="1">
        <v>12</v>
      </c>
      <c r="AE16" s="14">
        <f t="shared" ca="1" si="13"/>
        <v>4</v>
      </c>
      <c r="AF16" s="14">
        <f t="shared" ca="1" si="14"/>
        <v>1</v>
      </c>
      <c r="AG16" s="14">
        <f t="shared" ca="1" si="15"/>
        <v>1</v>
      </c>
      <c r="AH16" s="14">
        <f t="shared" ca="1" si="8"/>
        <v>6</v>
      </c>
      <c r="AI16" s="15"/>
      <c r="AJ16" s="1">
        <v>12</v>
      </c>
      <c r="AK16" s="16">
        <f t="shared" ca="1" si="16"/>
        <v>5570</v>
      </c>
      <c r="AL16" s="17" t="s">
        <v>8</v>
      </c>
      <c r="AM16" s="17">
        <f t="shared" ca="1" si="17"/>
        <v>4116</v>
      </c>
      <c r="AN16" s="18" t="s">
        <v>9</v>
      </c>
      <c r="AO16" s="14">
        <f t="shared" ca="1" si="18"/>
        <v>9686</v>
      </c>
      <c r="AP16" s="15"/>
      <c r="AR16" s="4">
        <f t="shared" ca="1" si="3"/>
        <v>0.30796188165413607</v>
      </c>
      <c r="AS16" s="3">
        <f t="shared" ca="1" si="4"/>
        <v>26</v>
      </c>
      <c r="AU16" s="1">
        <v>16</v>
      </c>
      <c r="AV16" s="1">
        <v>3</v>
      </c>
      <c r="AW16" s="1">
        <v>1</v>
      </c>
      <c r="AX16" s="15"/>
      <c r="AZ16" s="4">
        <f t="shared" ca="1" si="5"/>
        <v>0.94769106662617852</v>
      </c>
      <c r="BA16" s="3">
        <f t="shared" ca="1" si="0"/>
        <v>4</v>
      </c>
      <c r="BC16" s="1">
        <v>16</v>
      </c>
      <c r="BD16" s="1">
        <v>1</v>
      </c>
      <c r="BE16" s="1">
        <v>5</v>
      </c>
      <c r="BF16" s="1"/>
      <c r="BH16" s="4">
        <f t="shared" ca="1" si="6"/>
        <v>0.72074910413724824</v>
      </c>
      <c r="BI16" s="3">
        <f t="shared" ca="1" si="1"/>
        <v>17</v>
      </c>
      <c r="BJ16" s="1"/>
      <c r="BK16" s="1">
        <v>16</v>
      </c>
      <c r="BL16" s="1">
        <v>1</v>
      </c>
      <c r="BM16" s="1">
        <v>5</v>
      </c>
      <c r="BP16" s="4">
        <f t="shared" ca="1" si="7"/>
        <v>0.51421511543279841</v>
      </c>
      <c r="BQ16" s="3">
        <f t="shared" ca="1" si="2"/>
        <v>26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3</v>
      </c>
      <c r="D17" s="46">
        <f ca="1">Z11</f>
        <v>2</v>
      </c>
      <c r="E17" s="46">
        <f ca="1">AA11</f>
        <v>3</v>
      </c>
      <c r="F17" s="46">
        <f ca="1">AB11</f>
        <v>2</v>
      </c>
      <c r="G17" s="13"/>
      <c r="H17" s="11"/>
      <c r="I17" s="6"/>
      <c r="J17" s="46">
        <f ca="1">Y12</f>
        <v>5</v>
      </c>
      <c r="K17" s="46">
        <f ca="1">Z12</f>
        <v>2</v>
      </c>
      <c r="L17" s="46">
        <f ca="1">AA12</f>
        <v>3</v>
      </c>
      <c r="M17" s="46">
        <f ca="1">AB12</f>
        <v>9</v>
      </c>
      <c r="N17" s="13"/>
      <c r="O17" s="11"/>
      <c r="P17" s="6"/>
      <c r="Q17" s="46">
        <f ca="1">Y13</f>
        <v>2</v>
      </c>
      <c r="R17" s="46">
        <f ca="1">Z13</f>
        <v>1</v>
      </c>
      <c r="S17" s="46">
        <f ca="1">AA13</f>
        <v>3</v>
      </c>
      <c r="T17" s="46">
        <f ca="1">AB13</f>
        <v>1</v>
      </c>
      <c r="U17" s="13"/>
      <c r="V17" s="1"/>
      <c r="W17" s="1"/>
      <c r="X17" s="1"/>
      <c r="Y17" s="30" t="s">
        <v>2</v>
      </c>
      <c r="Z17" s="30"/>
      <c r="AC17" s="1"/>
      <c r="AD17" s="30" t="s">
        <v>13</v>
      </c>
      <c r="AE17" s="30"/>
      <c r="AH17" s="30" t="s">
        <v>14</v>
      </c>
      <c r="AI17" s="30"/>
      <c r="AJ17" s="30"/>
      <c r="AK17" s="4"/>
      <c r="AL17" s="4"/>
      <c r="AM17" s="30" t="s">
        <v>4</v>
      </c>
      <c r="AR17" s="4">
        <f t="shared" ca="1" si="3"/>
        <v>2.316499754985446E-2</v>
      </c>
      <c r="AS17" s="3">
        <f t="shared" ca="1" si="4"/>
        <v>36</v>
      </c>
      <c r="AU17" s="1">
        <v>17</v>
      </c>
      <c r="AV17" s="1">
        <v>3</v>
      </c>
      <c r="AW17" s="1">
        <v>2</v>
      </c>
      <c r="AZ17" s="4">
        <f t="shared" ca="1" si="5"/>
        <v>0.32261374629087924</v>
      </c>
      <c r="BA17" s="3">
        <f t="shared" ca="1" si="0"/>
        <v>38</v>
      </c>
      <c r="BC17" s="1">
        <v>17</v>
      </c>
      <c r="BD17" s="1">
        <v>1</v>
      </c>
      <c r="BE17" s="1">
        <v>6</v>
      </c>
      <c r="BH17" s="4">
        <f t="shared" ca="1" si="6"/>
        <v>0.73605966529503453</v>
      </c>
      <c r="BI17" s="3">
        <f t="shared" ca="1" si="1"/>
        <v>15</v>
      </c>
      <c r="BJ17" s="1"/>
      <c r="BK17" s="1">
        <v>17</v>
      </c>
      <c r="BL17" s="1">
        <v>1</v>
      </c>
      <c r="BM17" s="1">
        <v>6</v>
      </c>
      <c r="BP17" s="4">
        <f t="shared" ca="1" si="7"/>
        <v>0.36012276694987211</v>
      </c>
      <c r="BQ17" s="3">
        <f t="shared" ca="1" si="2"/>
        <v>34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10</v>
      </c>
      <c r="C18" s="46">
        <f ca="1">AE11</f>
        <v>5</v>
      </c>
      <c r="D18" s="46">
        <f ca="1">AF11</f>
        <v>1</v>
      </c>
      <c r="E18" s="46">
        <f ca="1">AG11</f>
        <v>2</v>
      </c>
      <c r="F18" s="46">
        <f ca="1">AH11</f>
        <v>3</v>
      </c>
      <c r="G18" s="21"/>
      <c r="H18" s="22"/>
      <c r="I18" s="46" t="s">
        <v>10</v>
      </c>
      <c r="J18" s="46">
        <f ca="1">AE12</f>
        <v>1</v>
      </c>
      <c r="K18" s="46">
        <f ca="1">AF12</f>
        <v>6</v>
      </c>
      <c r="L18" s="46">
        <f ca="1">AG12</f>
        <v>1</v>
      </c>
      <c r="M18" s="46">
        <f ca="1">AH12</f>
        <v>0</v>
      </c>
      <c r="N18" s="21"/>
      <c r="O18" s="22"/>
      <c r="P18" s="46" t="s">
        <v>10</v>
      </c>
      <c r="Q18" s="46">
        <f ca="1">AE13</f>
        <v>7</v>
      </c>
      <c r="R18" s="46">
        <f ca="1">AF13</f>
        <v>6</v>
      </c>
      <c r="S18" s="46">
        <f ca="1">AG13</f>
        <v>6</v>
      </c>
      <c r="T18" s="46">
        <f ca="1">AH13</f>
        <v>8</v>
      </c>
      <c r="U18" s="23"/>
      <c r="V18" s="1"/>
      <c r="W18" s="1"/>
      <c r="X18" s="1">
        <v>1</v>
      </c>
      <c r="Y18" s="32">
        <f ca="1">Y5+AE5</f>
        <v>8</v>
      </c>
      <c r="Z18" s="32" t="str">
        <f ca="1">IF(Y18+IF(AD18+IF(AH18+IF(AL18&gt;=10,1,0)&gt;=10,1,0)&gt;=10,1,0)&gt;=10,"◯","")</f>
        <v/>
      </c>
      <c r="AC18" s="1">
        <v>1</v>
      </c>
      <c r="AD18" s="32">
        <f t="shared" ref="AD18:AD29" ca="1" si="19">Z5+AF5</f>
        <v>5</v>
      </c>
      <c r="AE18" s="32" t="str">
        <f t="shared" ref="AE18:AE29" ca="1" si="20">IF(AD18+IF(AH18+IF(AL18&gt;=10,1,0)&gt;=10,1,0)&gt;=10,"◯","")</f>
        <v/>
      </c>
      <c r="AG18" s="1">
        <v>1</v>
      </c>
      <c r="AH18" s="32">
        <f t="shared" ref="AH18:AH29" ca="1" si="21">AA5+AG5</f>
        <v>6</v>
      </c>
      <c r="AI18" s="32" t="str">
        <f t="shared" ref="AI18:AI29" ca="1" si="22">IF(AH18+IF(AL18&gt;=10,1,0)&gt;=10,"◯","")</f>
        <v/>
      </c>
      <c r="AK18" s="1">
        <v>1</v>
      </c>
      <c r="AL18" s="32">
        <f t="shared" ref="AL18:AL29" ca="1" si="23">AB5+AH5</f>
        <v>5</v>
      </c>
      <c r="AM18" s="32" t="str">
        <f ca="1">IF(AL18&gt;=10,"◯","")</f>
        <v/>
      </c>
      <c r="AR18" s="4">
        <f t="shared" ca="1" si="3"/>
        <v>0.10913748022564063</v>
      </c>
      <c r="AS18" s="3">
        <f t="shared" ca="1" si="4"/>
        <v>34</v>
      </c>
      <c r="AU18" s="1">
        <v>18</v>
      </c>
      <c r="AV18" s="1">
        <v>3</v>
      </c>
      <c r="AW18" s="1">
        <v>3</v>
      </c>
      <c r="AZ18" s="4">
        <f t="shared" ca="1" si="5"/>
        <v>3.1236355449409947E-3</v>
      </c>
      <c r="BA18" s="3">
        <f t="shared" ca="1" si="0"/>
        <v>55</v>
      </c>
      <c r="BC18" s="1">
        <v>18</v>
      </c>
      <c r="BD18" s="1">
        <v>1</v>
      </c>
      <c r="BE18" s="1">
        <v>7</v>
      </c>
      <c r="BH18" s="4">
        <f t="shared" ca="1" si="6"/>
        <v>0.91963701356871042</v>
      </c>
      <c r="BI18" s="3">
        <f t="shared" ca="1" si="1"/>
        <v>4</v>
      </c>
      <c r="BJ18" s="1"/>
      <c r="BK18" s="1">
        <v>18</v>
      </c>
      <c r="BL18" s="1">
        <v>1</v>
      </c>
      <c r="BM18" s="1">
        <v>7</v>
      </c>
      <c r="BP18" s="4">
        <f t="shared" ca="1" si="7"/>
        <v>0.18089918829089502</v>
      </c>
      <c r="BQ18" s="3">
        <f t="shared" ca="1" si="2"/>
        <v>41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6</v>
      </c>
      <c r="Z19" s="32" t="str">
        <f t="shared" ref="Z19:Z29" ca="1" si="25">IF(Y19+IF(AD19+IF(AH19+IF(AL19&gt;=10,1,0)&gt;=10,1,0)&gt;=10,1,0)&gt;=10,"◯","")</f>
        <v/>
      </c>
      <c r="AC19" s="1">
        <v>2</v>
      </c>
      <c r="AD19" s="32">
        <f t="shared" ca="1" si="19"/>
        <v>9</v>
      </c>
      <c r="AE19" s="32" t="str">
        <f t="shared" ca="1" si="20"/>
        <v/>
      </c>
      <c r="AG19" s="1">
        <v>2</v>
      </c>
      <c r="AH19" s="32">
        <f t="shared" ca="1" si="21"/>
        <v>6</v>
      </c>
      <c r="AI19" s="32" t="str">
        <f t="shared" ca="1" si="22"/>
        <v/>
      </c>
      <c r="AK19" s="1">
        <v>2</v>
      </c>
      <c r="AL19" s="32">
        <f t="shared" ca="1" si="23"/>
        <v>8</v>
      </c>
      <c r="AM19" s="32" t="str">
        <f t="shared" ref="AM19:AM29" ca="1" si="26">IF(AL19&gt;=10,"◯","")</f>
        <v/>
      </c>
      <c r="AR19" s="4">
        <f t="shared" ca="1" si="3"/>
        <v>0.48441007601424613</v>
      </c>
      <c r="AS19" s="3">
        <f t="shared" ca="1" si="4"/>
        <v>19</v>
      </c>
      <c r="AU19" s="1">
        <v>19</v>
      </c>
      <c r="AV19" s="1">
        <v>3</v>
      </c>
      <c r="AW19" s="1">
        <v>4</v>
      </c>
      <c r="AZ19" s="4">
        <f t="shared" ca="1" si="5"/>
        <v>0.27221648824981892</v>
      </c>
      <c r="BA19" s="3">
        <f t="shared" ca="1" si="0"/>
        <v>40</v>
      </c>
      <c r="BC19" s="1">
        <v>19</v>
      </c>
      <c r="BD19" s="1">
        <v>1</v>
      </c>
      <c r="BE19" s="1">
        <v>8</v>
      </c>
      <c r="BH19" s="4">
        <f t="shared" ca="1" si="6"/>
        <v>0.98935256394901927</v>
      </c>
      <c r="BI19" s="3">
        <f t="shared" ca="1" si="1"/>
        <v>1</v>
      </c>
      <c r="BJ19" s="1"/>
      <c r="BK19" s="1">
        <v>19</v>
      </c>
      <c r="BL19" s="1">
        <v>1</v>
      </c>
      <c r="BM19" s="1">
        <v>8</v>
      </c>
      <c r="BP19" s="4">
        <f t="shared" ca="1" si="7"/>
        <v>5.7993870054679042E-2</v>
      </c>
      <c r="BQ19" s="3">
        <f t="shared" ca="1" si="2"/>
        <v>50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6</v>
      </c>
      <c r="Z20" s="32" t="str">
        <f t="shared" ca="1" si="25"/>
        <v/>
      </c>
      <c r="AC20" s="1">
        <v>3</v>
      </c>
      <c r="AD20" s="32">
        <f t="shared" ca="1" si="19"/>
        <v>9</v>
      </c>
      <c r="AE20" s="32" t="str">
        <f t="shared" ca="1" si="20"/>
        <v/>
      </c>
      <c r="AG20" s="1">
        <v>3</v>
      </c>
      <c r="AH20" s="32">
        <f t="shared" ca="1" si="21"/>
        <v>7</v>
      </c>
      <c r="AI20" s="32" t="str">
        <f t="shared" ca="1" si="22"/>
        <v/>
      </c>
      <c r="AK20" s="1">
        <v>3</v>
      </c>
      <c r="AL20" s="32">
        <f t="shared" ca="1" si="23"/>
        <v>8</v>
      </c>
      <c r="AM20" s="32" t="str">
        <f t="shared" ca="1" si="26"/>
        <v/>
      </c>
      <c r="AR20" s="4">
        <f t="shared" ca="1" si="3"/>
        <v>0.27461595173687092</v>
      </c>
      <c r="AS20" s="3">
        <f t="shared" ca="1" si="4"/>
        <v>29</v>
      </c>
      <c r="AU20" s="1">
        <v>20</v>
      </c>
      <c r="AV20" s="1">
        <v>3</v>
      </c>
      <c r="AW20" s="1">
        <v>5</v>
      </c>
      <c r="AZ20" s="4">
        <f t="shared" ca="1" si="5"/>
        <v>0.6105321974908503</v>
      </c>
      <c r="BA20" s="3">
        <f t="shared" ca="1" si="0"/>
        <v>19</v>
      </c>
      <c r="BC20" s="1">
        <v>20</v>
      </c>
      <c r="BD20" s="1">
        <v>2</v>
      </c>
      <c r="BE20" s="1">
        <v>0</v>
      </c>
      <c r="BH20" s="4">
        <f t="shared" ca="1" si="6"/>
        <v>0.40503006714532197</v>
      </c>
      <c r="BI20" s="3">
        <f t="shared" ca="1" si="1"/>
        <v>35</v>
      </c>
      <c r="BJ20" s="1"/>
      <c r="BK20" s="1">
        <v>20</v>
      </c>
      <c r="BL20" s="1">
        <v>2</v>
      </c>
      <c r="BM20" s="1">
        <v>0</v>
      </c>
      <c r="BP20" s="4">
        <f t="shared" ca="1" si="7"/>
        <v>7.6460179637468095E-2</v>
      </c>
      <c r="BQ20" s="3">
        <f t="shared" ca="1" si="2"/>
        <v>47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5</v>
      </c>
      <c r="Z21" s="32" t="str">
        <f t="shared" ca="1" si="25"/>
        <v/>
      </c>
      <c r="AC21" s="1">
        <v>4</v>
      </c>
      <c r="AD21" s="32">
        <f t="shared" ca="1" si="19"/>
        <v>9</v>
      </c>
      <c r="AE21" s="32" t="str">
        <f t="shared" ca="1" si="20"/>
        <v/>
      </c>
      <c r="AG21" s="1">
        <v>4</v>
      </c>
      <c r="AH21" s="32">
        <f t="shared" ca="1" si="21"/>
        <v>8</v>
      </c>
      <c r="AI21" s="32" t="str">
        <f t="shared" ca="1" si="22"/>
        <v/>
      </c>
      <c r="AK21" s="1">
        <v>4</v>
      </c>
      <c r="AL21" s="32">
        <f t="shared" ca="1" si="23"/>
        <v>4</v>
      </c>
      <c r="AM21" s="32" t="str">
        <f t="shared" ca="1" si="26"/>
        <v/>
      </c>
      <c r="AR21" s="4">
        <f t="shared" ca="1" si="3"/>
        <v>0.89659180388019488</v>
      </c>
      <c r="AS21" s="3">
        <f t="shared" ca="1" si="4"/>
        <v>6</v>
      </c>
      <c r="AU21" s="1">
        <v>21</v>
      </c>
      <c r="AV21" s="1">
        <v>3</v>
      </c>
      <c r="AW21" s="1">
        <v>6</v>
      </c>
      <c r="AZ21" s="4">
        <f t="shared" ca="1" si="5"/>
        <v>0.82684716466306163</v>
      </c>
      <c r="BA21" s="3">
        <f t="shared" ca="1" si="0"/>
        <v>11</v>
      </c>
      <c r="BC21" s="1">
        <v>21</v>
      </c>
      <c r="BD21" s="1">
        <v>2</v>
      </c>
      <c r="BE21" s="1">
        <v>1</v>
      </c>
      <c r="BH21" s="4">
        <f t="shared" ca="1" si="6"/>
        <v>0.7993700820866988</v>
      </c>
      <c r="BI21" s="3">
        <f t="shared" ca="1" si="1"/>
        <v>11</v>
      </c>
      <c r="BJ21" s="1"/>
      <c r="BK21" s="1">
        <v>21</v>
      </c>
      <c r="BL21" s="1">
        <v>2</v>
      </c>
      <c r="BM21" s="1">
        <v>1</v>
      </c>
      <c r="BP21" s="4">
        <f t="shared" ca="1" si="7"/>
        <v>0.74565256501959043</v>
      </c>
      <c r="BQ21" s="3">
        <f t="shared" ca="1" si="2"/>
        <v>9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4</v>
      </c>
      <c r="Z22" s="32" t="str">
        <f t="shared" ca="1" si="25"/>
        <v/>
      </c>
      <c r="AC22" s="1">
        <v>5</v>
      </c>
      <c r="AD22" s="32">
        <f t="shared" ca="1" si="19"/>
        <v>3</v>
      </c>
      <c r="AE22" s="32" t="str">
        <f t="shared" ca="1" si="20"/>
        <v/>
      </c>
      <c r="AG22" s="1">
        <v>5</v>
      </c>
      <c r="AH22" s="32">
        <f t="shared" ca="1" si="21"/>
        <v>7</v>
      </c>
      <c r="AI22" s="32" t="str">
        <f t="shared" ca="1" si="22"/>
        <v/>
      </c>
      <c r="AK22" s="1">
        <v>5</v>
      </c>
      <c r="AL22" s="32">
        <f t="shared" ca="1" si="23"/>
        <v>8</v>
      </c>
      <c r="AM22" s="32" t="str">
        <f t="shared" ca="1" si="26"/>
        <v/>
      </c>
      <c r="AR22" s="4">
        <f t="shared" ca="1" si="3"/>
        <v>0.33226088477984683</v>
      </c>
      <c r="AS22" s="3">
        <f t="shared" ca="1" si="4"/>
        <v>24</v>
      </c>
      <c r="AU22" s="1">
        <v>22</v>
      </c>
      <c r="AV22" s="1">
        <v>4</v>
      </c>
      <c r="AW22" s="1">
        <v>1</v>
      </c>
      <c r="AZ22" s="4">
        <f t="shared" ca="1" si="5"/>
        <v>0.85857167007905189</v>
      </c>
      <c r="BA22" s="3">
        <f t="shared" ca="1" si="0"/>
        <v>8</v>
      </c>
      <c r="BC22" s="1">
        <v>22</v>
      </c>
      <c r="BD22" s="1">
        <v>2</v>
      </c>
      <c r="BE22" s="1">
        <v>2</v>
      </c>
      <c r="BH22" s="4">
        <f t="shared" ca="1" si="6"/>
        <v>0.23616163314734095</v>
      </c>
      <c r="BI22" s="3">
        <f t="shared" ca="1" si="1"/>
        <v>43</v>
      </c>
      <c r="BJ22" s="1"/>
      <c r="BK22" s="1">
        <v>22</v>
      </c>
      <c r="BL22" s="1">
        <v>2</v>
      </c>
      <c r="BM22" s="1">
        <v>2</v>
      </c>
      <c r="BP22" s="4">
        <f t="shared" ca="1" si="7"/>
        <v>0.26327746551524667</v>
      </c>
      <c r="BQ22" s="3">
        <f t="shared" ca="1" si="2"/>
        <v>36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46">
        <f ca="1">Y14</f>
        <v>2</v>
      </c>
      <c r="D23" s="46">
        <f ca="1">Z14</f>
        <v>7</v>
      </c>
      <c r="E23" s="46">
        <f ca="1">AA14</f>
        <v>3</v>
      </c>
      <c r="F23" s="46">
        <f ca="1">AB14</f>
        <v>5</v>
      </c>
      <c r="G23" s="13"/>
      <c r="H23" s="11"/>
      <c r="I23" s="6"/>
      <c r="J23" s="46">
        <f ca="1">Y15</f>
        <v>3</v>
      </c>
      <c r="K23" s="46">
        <f ca="1">Z15</f>
        <v>2</v>
      </c>
      <c r="L23" s="46">
        <f ca="1">AA15</f>
        <v>0</v>
      </c>
      <c r="M23" s="46">
        <f ca="1">AB15</f>
        <v>8</v>
      </c>
      <c r="N23" s="13"/>
      <c r="O23" s="11"/>
      <c r="P23" s="6"/>
      <c r="Q23" s="46">
        <f ca="1">Y16</f>
        <v>5</v>
      </c>
      <c r="R23" s="46">
        <f ca="1">Z16</f>
        <v>5</v>
      </c>
      <c r="S23" s="46">
        <f ca="1">AA16</f>
        <v>7</v>
      </c>
      <c r="T23" s="46">
        <f ca="1">AB16</f>
        <v>0</v>
      </c>
      <c r="U23" s="13"/>
      <c r="V23" s="1"/>
      <c r="W23" s="1"/>
      <c r="X23" s="1">
        <v>6</v>
      </c>
      <c r="Y23" s="32">
        <f t="shared" ca="1" si="24"/>
        <v>7</v>
      </c>
      <c r="Z23" s="32" t="str">
        <f t="shared" ca="1" si="25"/>
        <v/>
      </c>
      <c r="AC23" s="1">
        <v>6</v>
      </c>
      <c r="AD23" s="32">
        <f t="shared" ca="1" si="19"/>
        <v>4</v>
      </c>
      <c r="AE23" s="32" t="str">
        <f t="shared" ca="1" si="20"/>
        <v/>
      </c>
      <c r="AG23" s="1">
        <v>6</v>
      </c>
      <c r="AH23" s="32">
        <f t="shared" ca="1" si="21"/>
        <v>5</v>
      </c>
      <c r="AI23" s="32" t="str">
        <f t="shared" ca="1" si="22"/>
        <v/>
      </c>
      <c r="AK23" s="1">
        <v>6</v>
      </c>
      <c r="AL23" s="32">
        <f t="shared" ca="1" si="23"/>
        <v>4</v>
      </c>
      <c r="AM23" s="32" t="str">
        <f t="shared" ca="1" si="26"/>
        <v/>
      </c>
      <c r="AR23" s="4">
        <f t="shared" ca="1" si="3"/>
        <v>0.88226414414071264</v>
      </c>
      <c r="AS23" s="3">
        <f t="shared" ca="1" si="4"/>
        <v>7</v>
      </c>
      <c r="AU23" s="1">
        <v>23</v>
      </c>
      <c r="AV23" s="1">
        <v>4</v>
      </c>
      <c r="AW23" s="1">
        <v>2</v>
      </c>
      <c r="AZ23" s="4">
        <f t="shared" ca="1" si="5"/>
        <v>0.39871832727543599</v>
      </c>
      <c r="BA23" s="3">
        <f t="shared" ca="1" si="0"/>
        <v>33</v>
      </c>
      <c r="BC23" s="1">
        <v>23</v>
      </c>
      <c r="BD23" s="1">
        <v>2</v>
      </c>
      <c r="BE23" s="1">
        <v>3</v>
      </c>
      <c r="BH23" s="4">
        <f t="shared" ca="1" si="6"/>
        <v>0.29929245982854813</v>
      </c>
      <c r="BI23" s="3">
        <f t="shared" ca="1" si="1"/>
        <v>40</v>
      </c>
      <c r="BJ23" s="1"/>
      <c r="BK23" s="1">
        <v>23</v>
      </c>
      <c r="BL23" s="1">
        <v>2</v>
      </c>
      <c r="BM23" s="1">
        <v>3</v>
      </c>
      <c r="BP23" s="4">
        <f t="shared" ca="1" si="7"/>
        <v>0.78982721283624091</v>
      </c>
      <c r="BQ23" s="3">
        <f t="shared" ca="1" si="2"/>
        <v>8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19"/>
      <c r="B24" s="46" t="s">
        <v>10</v>
      </c>
      <c r="C24" s="46">
        <f ca="1">AE14</f>
        <v>5</v>
      </c>
      <c r="D24" s="46">
        <f ca="1">AF14</f>
        <v>2</v>
      </c>
      <c r="E24" s="46">
        <f ca="1">AG14</f>
        <v>3</v>
      </c>
      <c r="F24" s="46">
        <f ca="1">AH14</f>
        <v>4</v>
      </c>
      <c r="G24" s="21"/>
      <c r="H24" s="22"/>
      <c r="I24" s="46" t="s">
        <v>10</v>
      </c>
      <c r="J24" s="46">
        <f ca="1">AE15</f>
        <v>2</v>
      </c>
      <c r="K24" s="46">
        <f ca="1">AF15</f>
        <v>7</v>
      </c>
      <c r="L24" s="46">
        <f ca="1">AG15</f>
        <v>8</v>
      </c>
      <c r="M24" s="46">
        <f ca="1">AH15</f>
        <v>1</v>
      </c>
      <c r="N24" s="21"/>
      <c r="O24" s="22"/>
      <c r="P24" s="46" t="s">
        <v>10</v>
      </c>
      <c r="Q24" s="46">
        <f ca="1">AE16</f>
        <v>4</v>
      </c>
      <c r="R24" s="46">
        <f ca="1">AF16</f>
        <v>1</v>
      </c>
      <c r="S24" s="46">
        <f ca="1">AG16</f>
        <v>1</v>
      </c>
      <c r="T24" s="46">
        <f ca="1">AH16</f>
        <v>6</v>
      </c>
      <c r="U24" s="23"/>
      <c r="V24" s="1"/>
      <c r="W24" s="1"/>
      <c r="X24" s="1">
        <v>7</v>
      </c>
      <c r="Y24" s="32">
        <f t="shared" ca="1" si="24"/>
        <v>8</v>
      </c>
      <c r="Z24" s="32" t="str">
        <f t="shared" ca="1" si="25"/>
        <v/>
      </c>
      <c r="AC24" s="1">
        <v>7</v>
      </c>
      <c r="AD24" s="32">
        <f t="shared" ca="1" si="19"/>
        <v>3</v>
      </c>
      <c r="AE24" s="32" t="str">
        <f t="shared" ca="1" si="20"/>
        <v/>
      </c>
      <c r="AG24" s="1">
        <v>7</v>
      </c>
      <c r="AH24" s="32">
        <f t="shared" ca="1" si="21"/>
        <v>5</v>
      </c>
      <c r="AI24" s="32" t="str">
        <f t="shared" ca="1" si="22"/>
        <v/>
      </c>
      <c r="AK24" s="1">
        <v>7</v>
      </c>
      <c r="AL24" s="32">
        <f t="shared" ca="1" si="23"/>
        <v>5</v>
      </c>
      <c r="AM24" s="32" t="str">
        <f t="shared" ca="1" si="26"/>
        <v/>
      </c>
      <c r="AR24" s="4">
        <f t="shared" ca="1" si="3"/>
        <v>0.85108294571659648</v>
      </c>
      <c r="AS24" s="3">
        <f t="shared" ca="1" si="4"/>
        <v>11</v>
      </c>
      <c r="AU24" s="1">
        <v>24</v>
      </c>
      <c r="AV24" s="1">
        <v>4</v>
      </c>
      <c r="AW24" s="1">
        <v>3</v>
      </c>
      <c r="AZ24" s="4">
        <f t="shared" ca="1" si="5"/>
        <v>0.43594107470259125</v>
      </c>
      <c r="BA24" s="3">
        <f t="shared" ca="1" si="0"/>
        <v>29</v>
      </c>
      <c r="BC24" s="1">
        <v>24</v>
      </c>
      <c r="BD24" s="1">
        <v>2</v>
      </c>
      <c r="BE24" s="1">
        <v>4</v>
      </c>
      <c r="BH24" s="4">
        <f t="shared" ca="1" si="6"/>
        <v>1.6706468703983846E-2</v>
      </c>
      <c r="BI24" s="3">
        <f t="shared" ca="1" si="1"/>
        <v>55</v>
      </c>
      <c r="BJ24" s="1"/>
      <c r="BK24" s="1">
        <v>24</v>
      </c>
      <c r="BL24" s="1">
        <v>2</v>
      </c>
      <c r="BM24" s="1">
        <v>4</v>
      </c>
      <c r="BP24" s="4">
        <f t="shared" ca="1" si="7"/>
        <v>0.70993321960042599</v>
      </c>
      <c r="BQ24" s="3">
        <f t="shared" ca="1" si="2"/>
        <v>12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6</v>
      </c>
      <c r="Z25" s="32" t="str">
        <f t="shared" ca="1" si="25"/>
        <v/>
      </c>
      <c r="AC25" s="1">
        <v>8</v>
      </c>
      <c r="AD25" s="32">
        <f t="shared" ca="1" si="19"/>
        <v>8</v>
      </c>
      <c r="AE25" s="32" t="str">
        <f t="shared" ca="1" si="20"/>
        <v/>
      </c>
      <c r="AG25" s="1">
        <v>8</v>
      </c>
      <c r="AH25" s="32">
        <f t="shared" ca="1" si="21"/>
        <v>4</v>
      </c>
      <c r="AI25" s="32" t="str">
        <f t="shared" ca="1" si="22"/>
        <v/>
      </c>
      <c r="AK25" s="1">
        <v>8</v>
      </c>
      <c r="AL25" s="32">
        <f t="shared" ca="1" si="23"/>
        <v>9</v>
      </c>
      <c r="AM25" s="32" t="str">
        <f t="shared" ca="1" si="26"/>
        <v/>
      </c>
      <c r="AR25" s="4">
        <f t="shared" ca="1" si="3"/>
        <v>0.20223475920075218</v>
      </c>
      <c r="AS25" s="3">
        <f t="shared" ca="1" si="4"/>
        <v>31</v>
      </c>
      <c r="AU25" s="1">
        <v>25</v>
      </c>
      <c r="AV25" s="1">
        <v>4</v>
      </c>
      <c r="AW25" s="1">
        <v>4</v>
      </c>
      <c r="AZ25" s="4">
        <f t="shared" ca="1" si="5"/>
        <v>0.15428682465106347</v>
      </c>
      <c r="BA25" s="3">
        <f t="shared" ca="1" si="0"/>
        <v>46</v>
      </c>
      <c r="BC25" s="1">
        <v>25</v>
      </c>
      <c r="BD25" s="1">
        <v>2</v>
      </c>
      <c r="BE25" s="1">
        <v>5</v>
      </c>
      <c r="BH25" s="4">
        <f t="shared" ca="1" si="6"/>
        <v>0.94287895175612424</v>
      </c>
      <c r="BI25" s="3">
        <f t="shared" ca="1" si="1"/>
        <v>3</v>
      </c>
      <c r="BJ25" s="1"/>
      <c r="BK25" s="1">
        <v>25</v>
      </c>
      <c r="BL25" s="1">
        <v>2</v>
      </c>
      <c r="BM25" s="1">
        <v>5</v>
      </c>
      <c r="BP25" s="4">
        <f t="shared" ca="1" si="7"/>
        <v>0.98062926611248447</v>
      </c>
      <c r="BQ25" s="3">
        <f t="shared" ca="1" si="2"/>
        <v>1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9</v>
      </c>
      <c r="Z26" s="32" t="str">
        <f t="shared" ca="1" si="25"/>
        <v/>
      </c>
      <c r="AC26" s="1">
        <v>9</v>
      </c>
      <c r="AD26" s="32">
        <f t="shared" ca="1" si="19"/>
        <v>7</v>
      </c>
      <c r="AE26" s="32" t="str">
        <f t="shared" ca="1" si="20"/>
        <v/>
      </c>
      <c r="AG26" s="1">
        <v>9</v>
      </c>
      <c r="AH26" s="32">
        <f t="shared" ca="1" si="21"/>
        <v>9</v>
      </c>
      <c r="AI26" s="32" t="str">
        <f t="shared" ca="1" si="22"/>
        <v/>
      </c>
      <c r="AK26" s="1">
        <v>9</v>
      </c>
      <c r="AL26" s="32">
        <f t="shared" ca="1" si="23"/>
        <v>9</v>
      </c>
      <c r="AM26" s="32" t="str">
        <f t="shared" ca="1" si="26"/>
        <v/>
      </c>
      <c r="AR26" s="4">
        <f t="shared" ca="1" si="3"/>
        <v>0.38595721296523255</v>
      </c>
      <c r="AS26" s="3">
        <f t="shared" ca="1" si="4"/>
        <v>21</v>
      </c>
      <c r="AU26" s="1">
        <v>26</v>
      </c>
      <c r="AV26" s="1">
        <v>4</v>
      </c>
      <c r="AW26" s="1">
        <v>5</v>
      </c>
      <c r="AZ26" s="4">
        <f t="shared" ca="1" si="5"/>
        <v>0.94660498438760099</v>
      </c>
      <c r="BA26" s="3">
        <f t="shared" ca="1" si="0"/>
        <v>5</v>
      </c>
      <c r="BC26" s="1">
        <v>26</v>
      </c>
      <c r="BD26" s="1">
        <v>2</v>
      </c>
      <c r="BE26" s="1">
        <v>6</v>
      </c>
      <c r="BH26" s="4">
        <f t="shared" ca="1" si="6"/>
        <v>0.12258017609815153</v>
      </c>
      <c r="BI26" s="3">
        <f t="shared" ca="1" si="1"/>
        <v>46</v>
      </c>
      <c r="BJ26" s="1"/>
      <c r="BK26" s="1">
        <v>26</v>
      </c>
      <c r="BL26" s="1">
        <v>2</v>
      </c>
      <c r="BM26" s="1">
        <v>6</v>
      </c>
      <c r="BP26" s="4">
        <f t="shared" ca="1" si="7"/>
        <v>0.52923458446553961</v>
      </c>
      <c r="BQ26" s="3">
        <f t="shared" ca="1" si="2"/>
        <v>24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7</v>
      </c>
      <c r="Z27" s="32" t="str">
        <f t="shared" ca="1" si="25"/>
        <v/>
      </c>
      <c r="AC27" s="1">
        <v>10</v>
      </c>
      <c r="AD27" s="32">
        <f t="shared" ca="1" si="19"/>
        <v>9</v>
      </c>
      <c r="AE27" s="32" t="str">
        <f t="shared" ca="1" si="20"/>
        <v/>
      </c>
      <c r="AG27" s="1">
        <v>10</v>
      </c>
      <c r="AH27" s="32">
        <f t="shared" ca="1" si="21"/>
        <v>6</v>
      </c>
      <c r="AI27" s="32" t="str">
        <f t="shared" ca="1" si="22"/>
        <v/>
      </c>
      <c r="AK27" s="1">
        <v>10</v>
      </c>
      <c r="AL27" s="32">
        <f t="shared" ca="1" si="23"/>
        <v>9</v>
      </c>
      <c r="AM27" s="32" t="str">
        <f t="shared" ca="1" si="26"/>
        <v/>
      </c>
      <c r="AR27" s="4">
        <f t="shared" ca="1" si="3"/>
        <v>0.86764707867191337</v>
      </c>
      <c r="AS27" s="3">
        <f t="shared" ca="1" si="4"/>
        <v>9</v>
      </c>
      <c r="AU27" s="1">
        <v>27</v>
      </c>
      <c r="AV27" s="1">
        <v>5</v>
      </c>
      <c r="AW27" s="1">
        <v>1</v>
      </c>
      <c r="AZ27" s="4">
        <f t="shared" ca="1" si="5"/>
        <v>0.97989471938334327</v>
      </c>
      <c r="BA27" s="3">
        <f t="shared" ca="1" si="0"/>
        <v>1</v>
      </c>
      <c r="BC27" s="1">
        <v>27</v>
      </c>
      <c r="BD27" s="1">
        <v>2</v>
      </c>
      <c r="BE27" s="1">
        <v>7</v>
      </c>
      <c r="BH27" s="4">
        <f t="shared" ca="1" si="6"/>
        <v>0.36968141372670937</v>
      </c>
      <c r="BI27" s="3">
        <f t="shared" ca="1" si="1"/>
        <v>38</v>
      </c>
      <c r="BJ27" s="1"/>
      <c r="BK27" s="1">
        <v>27</v>
      </c>
      <c r="BL27" s="1">
        <v>2</v>
      </c>
      <c r="BM27" s="1">
        <v>7</v>
      </c>
      <c r="BP27" s="4">
        <f t="shared" ca="1" si="7"/>
        <v>0.21817841159548801</v>
      </c>
      <c r="BQ27" s="3">
        <f t="shared" ca="1" si="2"/>
        <v>37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3" t="str">
        <f t="shared" ref="A28:T28" si="27">A1</f>
        <v>たし算筆算 ４けたノーマル(下) くり上がりなし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5</v>
      </c>
      <c r="Z28" s="32" t="str">
        <f t="shared" ca="1" si="25"/>
        <v/>
      </c>
      <c r="AC28" s="1">
        <v>11</v>
      </c>
      <c r="AD28" s="32">
        <f t="shared" ca="1" si="19"/>
        <v>9</v>
      </c>
      <c r="AE28" s="32" t="str">
        <f t="shared" ca="1" si="20"/>
        <v/>
      </c>
      <c r="AG28" s="1">
        <v>11</v>
      </c>
      <c r="AH28" s="32">
        <f t="shared" ca="1" si="21"/>
        <v>8</v>
      </c>
      <c r="AI28" s="32" t="str">
        <f t="shared" ca="1" si="22"/>
        <v/>
      </c>
      <c r="AK28" s="1">
        <v>11</v>
      </c>
      <c r="AL28" s="32">
        <f t="shared" ca="1" si="23"/>
        <v>9</v>
      </c>
      <c r="AM28" s="32" t="str">
        <f t="shared" ca="1" si="26"/>
        <v/>
      </c>
      <c r="AR28" s="4">
        <f t="shared" ca="1" si="3"/>
        <v>0.87799307196336818</v>
      </c>
      <c r="AS28" s="3">
        <f t="shared" ca="1" si="4"/>
        <v>8</v>
      </c>
      <c r="AU28" s="1">
        <v>28</v>
      </c>
      <c r="AV28" s="1">
        <v>5</v>
      </c>
      <c r="AW28" s="1">
        <v>2</v>
      </c>
      <c r="AZ28" s="4">
        <f t="shared" ca="1" si="5"/>
        <v>0.18281844422512827</v>
      </c>
      <c r="BA28" s="3">
        <f t="shared" ca="1" si="0"/>
        <v>45</v>
      </c>
      <c r="BC28" s="1">
        <v>28</v>
      </c>
      <c r="BD28" s="1">
        <v>3</v>
      </c>
      <c r="BE28" s="1">
        <v>0</v>
      </c>
      <c r="BH28" s="4">
        <f t="shared" ca="1" si="6"/>
        <v>2.0223996755852847E-2</v>
      </c>
      <c r="BI28" s="3">
        <f t="shared" ca="1" si="1"/>
        <v>54</v>
      </c>
      <c r="BJ28" s="1"/>
      <c r="BK28" s="1">
        <v>28</v>
      </c>
      <c r="BL28" s="1">
        <v>3</v>
      </c>
      <c r="BM28" s="1">
        <v>0</v>
      </c>
      <c r="BP28" s="4">
        <f t="shared" ca="1" si="7"/>
        <v>0.47909257092814361</v>
      </c>
      <c r="BQ28" s="3">
        <f t="shared" ca="1" si="2"/>
        <v>28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9</v>
      </c>
      <c r="Z29" s="32" t="str">
        <f t="shared" ca="1" si="25"/>
        <v/>
      </c>
      <c r="AC29" s="1">
        <v>12</v>
      </c>
      <c r="AD29" s="32">
        <f t="shared" ca="1" si="19"/>
        <v>6</v>
      </c>
      <c r="AE29" s="32" t="str">
        <f t="shared" ca="1" si="20"/>
        <v/>
      </c>
      <c r="AG29" s="1">
        <v>12</v>
      </c>
      <c r="AH29" s="32">
        <f t="shared" ca="1" si="21"/>
        <v>8</v>
      </c>
      <c r="AI29" s="32" t="str">
        <f t="shared" ca="1" si="22"/>
        <v/>
      </c>
      <c r="AK29" s="1">
        <v>12</v>
      </c>
      <c r="AL29" s="32">
        <f t="shared" ca="1" si="23"/>
        <v>6</v>
      </c>
      <c r="AM29" s="32" t="str">
        <f t="shared" ca="1" si="26"/>
        <v/>
      </c>
      <c r="AR29" s="4">
        <f t="shared" ca="1" si="3"/>
        <v>0.85257473611448564</v>
      </c>
      <c r="AS29" s="3">
        <f t="shared" ca="1" si="4"/>
        <v>10</v>
      </c>
      <c r="AU29" s="1">
        <v>29</v>
      </c>
      <c r="AV29" s="1">
        <v>5</v>
      </c>
      <c r="AW29" s="1">
        <v>3</v>
      </c>
      <c r="AZ29" s="4">
        <f t="shared" ca="1" si="5"/>
        <v>0.94564690330181711</v>
      </c>
      <c r="BA29" s="3">
        <f t="shared" ca="1" si="0"/>
        <v>6</v>
      </c>
      <c r="BC29" s="1">
        <v>29</v>
      </c>
      <c r="BD29" s="1">
        <v>3</v>
      </c>
      <c r="BE29" s="1">
        <v>1</v>
      </c>
      <c r="BH29" s="4">
        <f t="shared" ca="1" si="6"/>
        <v>8.613188115738446E-2</v>
      </c>
      <c r="BI29" s="3">
        <f t="shared" ca="1" si="1"/>
        <v>50</v>
      </c>
      <c r="BJ29" s="1"/>
      <c r="BK29" s="1">
        <v>29</v>
      </c>
      <c r="BL29" s="1">
        <v>3</v>
      </c>
      <c r="BM29" s="1">
        <v>1</v>
      </c>
      <c r="BP29" s="4">
        <f t="shared" ca="1" si="7"/>
        <v>0.70055726241890504</v>
      </c>
      <c r="BQ29" s="3">
        <f t="shared" ca="1" si="2"/>
        <v>14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0.13073486691092484</v>
      </c>
      <c r="AS30" s="3">
        <f t="shared" ca="1" si="4"/>
        <v>33</v>
      </c>
      <c r="AU30" s="1">
        <v>30</v>
      </c>
      <c r="AV30" s="1">
        <v>5</v>
      </c>
      <c r="AW30" s="1">
        <v>4</v>
      </c>
      <c r="AZ30" s="4">
        <f t="shared" ca="1" si="5"/>
        <v>0.36194740376801626</v>
      </c>
      <c r="BA30" s="3">
        <f t="shared" ca="1" si="0"/>
        <v>34</v>
      </c>
      <c r="BC30" s="1">
        <v>30</v>
      </c>
      <c r="BD30" s="1">
        <v>3</v>
      </c>
      <c r="BE30" s="1">
        <v>2</v>
      </c>
      <c r="BH30" s="4">
        <f t="shared" ca="1" si="6"/>
        <v>8.6990586252056357E-2</v>
      </c>
      <c r="BI30" s="3">
        <f t="shared" ca="1" si="1"/>
        <v>49</v>
      </c>
      <c r="BJ30" s="1"/>
      <c r="BK30" s="1">
        <v>30</v>
      </c>
      <c r="BL30" s="1">
        <v>3</v>
      </c>
      <c r="BM30" s="1">
        <v>2</v>
      </c>
      <c r="BP30" s="4">
        <f t="shared" ca="1" si="7"/>
        <v>0.9051117085862187</v>
      </c>
      <c r="BQ30" s="3">
        <f t="shared" ca="1" si="2"/>
        <v>4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4</v>
      </c>
      <c r="Z31" s="14">
        <f ca="1">Z5</f>
        <v>5</v>
      </c>
      <c r="AA31" s="14">
        <f t="shared" ref="Z31:AB42" ca="1" si="29">AA5</f>
        <v>4</v>
      </c>
      <c r="AB31" s="14">
        <f t="shared" ca="1" si="29"/>
        <v>0</v>
      </c>
      <c r="AC31" s="15"/>
      <c r="AD31" s="1">
        <f t="shared" ref="AD31:AD42" si="30">AD5</f>
        <v>1</v>
      </c>
      <c r="AE31" s="14">
        <f t="shared" ref="AE31:AH42" ca="1" si="31">AE5</f>
        <v>4</v>
      </c>
      <c r="AF31" s="14">
        <f t="shared" ca="1" si="31"/>
        <v>0</v>
      </c>
      <c r="AG31" s="14">
        <f t="shared" ca="1" si="31"/>
        <v>2</v>
      </c>
      <c r="AH31" s="14">
        <f t="shared" ca="1" si="31"/>
        <v>5</v>
      </c>
      <c r="AJ31" s="33">
        <f t="shared" ref="AJ31:AO42" si="32">AJ5</f>
        <v>1</v>
      </c>
      <c r="AK31" s="16">
        <f t="shared" ca="1" si="32"/>
        <v>4540</v>
      </c>
      <c r="AL31" s="17" t="str">
        <f t="shared" si="32"/>
        <v>＋</v>
      </c>
      <c r="AM31" s="17">
        <f t="shared" ca="1" si="32"/>
        <v>4025</v>
      </c>
      <c r="AN31" s="18" t="str">
        <f t="shared" si="32"/>
        <v>＝</v>
      </c>
      <c r="AO31" s="14">
        <f t="shared" ca="1" si="32"/>
        <v>8565</v>
      </c>
      <c r="AP31" s="15"/>
      <c r="AR31" s="4">
        <f t="shared" ca="1" si="3"/>
        <v>0.74998285353133964</v>
      </c>
      <c r="AS31" s="3">
        <f t="shared" ca="1" si="4"/>
        <v>12</v>
      </c>
      <c r="AU31" s="1">
        <v>31</v>
      </c>
      <c r="AV31" s="1">
        <v>6</v>
      </c>
      <c r="AW31" s="1">
        <v>1</v>
      </c>
      <c r="AX31" s="15"/>
      <c r="AZ31" s="4">
        <f t="shared" ca="1" si="5"/>
        <v>0.33552651582812476</v>
      </c>
      <c r="BA31" s="3">
        <f t="shared" ca="1" si="0"/>
        <v>36</v>
      </c>
      <c r="BC31" s="1">
        <v>31</v>
      </c>
      <c r="BD31" s="1">
        <v>3</v>
      </c>
      <c r="BE31" s="1">
        <v>3</v>
      </c>
      <c r="BH31" s="4">
        <f t="shared" ca="1" si="6"/>
        <v>0.87107041698120125</v>
      </c>
      <c r="BI31" s="3">
        <f t="shared" ca="1" si="1"/>
        <v>6</v>
      </c>
      <c r="BJ31" s="1"/>
      <c r="BK31" s="1">
        <v>31</v>
      </c>
      <c r="BL31" s="1">
        <v>3</v>
      </c>
      <c r="BM31" s="1">
        <v>3</v>
      </c>
      <c r="BP31" s="4">
        <f t="shared" ca="1" si="7"/>
        <v>0.21574265597572906</v>
      </c>
      <c r="BQ31" s="3">
        <f t="shared" ca="1" si="2"/>
        <v>38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4"/>
      <c r="C32" s="12">
        <f t="shared" ref="C32" ca="1" si="33">C5</f>
        <v>4</v>
      </c>
      <c r="D32" s="12">
        <f t="shared" ref="D32:F33" ca="1" si="34">D5</f>
        <v>5</v>
      </c>
      <c r="E32" s="12">
        <f t="shared" ca="1" si="34"/>
        <v>4</v>
      </c>
      <c r="F32" s="12">
        <f t="shared" ca="1" si="34"/>
        <v>0</v>
      </c>
      <c r="G32" s="21"/>
      <c r="H32" s="22"/>
      <c r="I32" s="40"/>
      <c r="J32" s="12">
        <f t="shared" ref="J32" ca="1" si="35">J5</f>
        <v>1</v>
      </c>
      <c r="K32" s="12">
        <f t="shared" ref="K32:M32" ca="1" si="36">K5</f>
        <v>0</v>
      </c>
      <c r="L32" s="12">
        <f t="shared" ca="1" si="36"/>
        <v>2</v>
      </c>
      <c r="M32" s="12">
        <f t="shared" ca="1" si="36"/>
        <v>4</v>
      </c>
      <c r="N32" s="21"/>
      <c r="O32" s="22"/>
      <c r="P32" s="40"/>
      <c r="Q32" s="12">
        <f t="shared" ref="Q32" ca="1" si="37">Q5</f>
        <v>4</v>
      </c>
      <c r="R32" s="12">
        <f t="shared" ref="R32:T32" ca="1" si="38">R5</f>
        <v>8</v>
      </c>
      <c r="S32" s="12">
        <f t="shared" ca="1" si="38"/>
        <v>0</v>
      </c>
      <c r="T32" s="12">
        <f t="shared" ca="1" si="38"/>
        <v>7</v>
      </c>
      <c r="U32" s="13"/>
      <c r="V32" s="1"/>
      <c r="W32" s="1"/>
      <c r="X32" s="2">
        <f t="shared" ref="X32:X42" si="39">X6</f>
        <v>2</v>
      </c>
      <c r="Y32" s="14">
        <f t="shared" ref="Y32" ca="1" si="40">Y6</f>
        <v>1</v>
      </c>
      <c r="Z32" s="14">
        <f t="shared" ca="1" si="29"/>
        <v>0</v>
      </c>
      <c r="AA32" s="14">
        <f t="shared" ca="1" si="29"/>
        <v>2</v>
      </c>
      <c r="AB32" s="14">
        <f t="shared" ca="1" si="29"/>
        <v>4</v>
      </c>
      <c r="AC32" s="15"/>
      <c r="AD32" s="1">
        <f t="shared" si="30"/>
        <v>2</v>
      </c>
      <c r="AE32" s="14">
        <f t="shared" ca="1" si="31"/>
        <v>5</v>
      </c>
      <c r="AF32" s="14">
        <f t="shared" ca="1" si="31"/>
        <v>9</v>
      </c>
      <c r="AG32" s="14">
        <f t="shared" ca="1" si="31"/>
        <v>4</v>
      </c>
      <c r="AH32" s="14">
        <f t="shared" ca="1" si="31"/>
        <v>4</v>
      </c>
      <c r="AJ32" s="33">
        <f t="shared" si="32"/>
        <v>2</v>
      </c>
      <c r="AK32" s="16">
        <f t="shared" ca="1" si="32"/>
        <v>1024</v>
      </c>
      <c r="AL32" s="17" t="str">
        <f t="shared" si="32"/>
        <v>＋</v>
      </c>
      <c r="AM32" s="17">
        <f t="shared" ca="1" si="32"/>
        <v>5944</v>
      </c>
      <c r="AN32" s="18" t="str">
        <f t="shared" si="32"/>
        <v>＝</v>
      </c>
      <c r="AO32" s="14">
        <f t="shared" ca="1" si="32"/>
        <v>6968</v>
      </c>
      <c r="AP32" s="15"/>
      <c r="AR32" s="4">
        <f t="shared" ca="1" si="3"/>
        <v>0.14827135078220532</v>
      </c>
      <c r="AS32" s="3">
        <f t="shared" ca="1" si="4"/>
        <v>32</v>
      </c>
      <c r="AU32" s="1">
        <v>32</v>
      </c>
      <c r="AV32" s="1">
        <v>6</v>
      </c>
      <c r="AW32" s="1">
        <v>2</v>
      </c>
      <c r="AX32" s="15"/>
      <c r="AZ32" s="4">
        <f t="shared" ca="1" si="5"/>
        <v>0.31580685860036684</v>
      </c>
      <c r="BA32" s="3">
        <f t="shared" ca="1" si="0"/>
        <v>39</v>
      </c>
      <c r="BC32" s="1">
        <v>32</v>
      </c>
      <c r="BD32" s="1">
        <v>3</v>
      </c>
      <c r="BE32" s="1">
        <v>4</v>
      </c>
      <c r="BH32" s="4">
        <f t="shared" ca="1" si="6"/>
        <v>3.9141332885697766E-2</v>
      </c>
      <c r="BI32" s="3">
        <f t="shared" ca="1" si="1"/>
        <v>52</v>
      </c>
      <c r="BJ32" s="1"/>
      <c r="BK32" s="1">
        <v>32</v>
      </c>
      <c r="BL32" s="1">
        <v>3</v>
      </c>
      <c r="BM32" s="1">
        <v>4</v>
      </c>
      <c r="BP32" s="4">
        <f t="shared" ca="1" si="7"/>
        <v>0.52654431744639874</v>
      </c>
      <c r="BQ32" s="3">
        <f t="shared" ca="1" si="2"/>
        <v>25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19"/>
      <c r="B33" s="20" t="str">
        <f>B6</f>
        <v>＋</v>
      </c>
      <c r="C33" s="12">
        <f ca="1">C6</f>
        <v>4</v>
      </c>
      <c r="D33" s="12">
        <f ca="1">D6</f>
        <v>0</v>
      </c>
      <c r="E33" s="12">
        <f t="shared" ca="1" si="34"/>
        <v>2</v>
      </c>
      <c r="F33" s="12">
        <f t="shared" ca="1" si="34"/>
        <v>5</v>
      </c>
      <c r="G33" s="21"/>
      <c r="H33" s="22"/>
      <c r="I33" s="20" t="str">
        <f>I6</f>
        <v>＋</v>
      </c>
      <c r="J33" s="12">
        <f t="shared" ref="J33" ca="1" si="41">J6</f>
        <v>5</v>
      </c>
      <c r="K33" s="12">
        <f t="shared" ref="K33:M33" ca="1" si="42">K6</f>
        <v>9</v>
      </c>
      <c r="L33" s="12">
        <f t="shared" ca="1" si="42"/>
        <v>4</v>
      </c>
      <c r="M33" s="12">
        <f t="shared" ca="1" si="42"/>
        <v>4</v>
      </c>
      <c r="N33" s="21"/>
      <c r="O33" s="22"/>
      <c r="P33" s="20" t="str">
        <f>P6</f>
        <v>＋</v>
      </c>
      <c r="Q33" s="12">
        <f t="shared" ref="Q33" ca="1" si="43">Q6</f>
        <v>2</v>
      </c>
      <c r="R33" s="12">
        <f t="shared" ref="R33:T33" ca="1" si="44">R6</f>
        <v>1</v>
      </c>
      <c r="S33" s="12">
        <f t="shared" ca="1" si="44"/>
        <v>7</v>
      </c>
      <c r="T33" s="12">
        <f t="shared" ca="1" si="44"/>
        <v>1</v>
      </c>
      <c r="U33" s="23"/>
      <c r="V33" s="1"/>
      <c r="W33" s="1"/>
      <c r="X33" s="1">
        <f t="shared" si="39"/>
        <v>3</v>
      </c>
      <c r="Y33" s="14">
        <f t="shared" ref="Y33" ca="1" si="45">Y7</f>
        <v>4</v>
      </c>
      <c r="Z33" s="14">
        <f t="shared" ca="1" si="29"/>
        <v>8</v>
      </c>
      <c r="AA33" s="14">
        <f t="shared" ca="1" si="29"/>
        <v>0</v>
      </c>
      <c r="AB33" s="14">
        <f t="shared" ca="1" si="29"/>
        <v>7</v>
      </c>
      <c r="AC33" s="15"/>
      <c r="AD33" s="1">
        <f t="shared" si="30"/>
        <v>3</v>
      </c>
      <c r="AE33" s="14">
        <f t="shared" ca="1" si="31"/>
        <v>2</v>
      </c>
      <c r="AF33" s="14">
        <f t="shared" ca="1" si="31"/>
        <v>1</v>
      </c>
      <c r="AG33" s="14">
        <f t="shared" ca="1" si="31"/>
        <v>7</v>
      </c>
      <c r="AH33" s="14">
        <f t="shared" ca="1" si="31"/>
        <v>1</v>
      </c>
      <c r="AJ33" s="33">
        <f t="shared" si="32"/>
        <v>3</v>
      </c>
      <c r="AK33" s="16">
        <f t="shared" ca="1" si="32"/>
        <v>4807</v>
      </c>
      <c r="AL33" s="17" t="str">
        <f t="shared" si="32"/>
        <v>＋</v>
      </c>
      <c r="AM33" s="17">
        <f t="shared" ca="1" si="32"/>
        <v>2171</v>
      </c>
      <c r="AN33" s="18" t="str">
        <f t="shared" si="32"/>
        <v>＝</v>
      </c>
      <c r="AO33" s="14">
        <f t="shared" ca="1" si="32"/>
        <v>6978</v>
      </c>
      <c r="AP33" s="15"/>
      <c r="AR33" s="4">
        <f t="shared" ca="1" si="3"/>
        <v>0.63042110372992499</v>
      </c>
      <c r="AS33" s="3">
        <f t="shared" ca="1" si="4"/>
        <v>16</v>
      </c>
      <c r="AU33" s="1">
        <v>33</v>
      </c>
      <c r="AV33" s="1">
        <v>6</v>
      </c>
      <c r="AW33" s="1">
        <v>3</v>
      </c>
      <c r="AX33" s="15"/>
      <c r="AZ33" s="4">
        <f t="shared" ca="1" si="5"/>
        <v>0.69408959655666358</v>
      </c>
      <c r="BA33" s="3">
        <f t="shared" ca="1" si="0"/>
        <v>15</v>
      </c>
      <c r="BC33" s="1">
        <v>33</v>
      </c>
      <c r="BD33" s="1">
        <v>3</v>
      </c>
      <c r="BE33" s="1">
        <v>5</v>
      </c>
      <c r="BH33" s="4">
        <f t="shared" ca="1" si="6"/>
        <v>0.54361932421643522</v>
      </c>
      <c r="BI33" s="3">
        <f t="shared" ca="1" si="1"/>
        <v>27</v>
      </c>
      <c r="BJ33" s="1"/>
      <c r="BK33" s="1">
        <v>33</v>
      </c>
      <c r="BL33" s="1">
        <v>3</v>
      </c>
      <c r="BM33" s="1">
        <v>5</v>
      </c>
      <c r="BP33" s="4">
        <f t="shared" ca="1" si="7"/>
        <v>0.73575865901470694</v>
      </c>
      <c r="BQ33" s="3">
        <f t="shared" ca="1" si="2"/>
        <v>10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29"/>
      <c r="B34" s="45" t="str">
        <f ca="1">Z45</f>
        <v/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/>
      </c>
      <c r="J34" s="45" t="str">
        <f ca="1">AD46</f>
        <v/>
      </c>
      <c r="K34" s="35" t="str">
        <f ca="1">AH46</f>
        <v/>
      </c>
      <c r="L34" s="35" t="str">
        <f ca="1">AL46</f>
        <v/>
      </c>
      <c r="M34" s="36"/>
      <c r="N34" s="42"/>
      <c r="O34" s="43"/>
      <c r="P34" s="45" t="str">
        <f ca="1">Z47</f>
        <v/>
      </c>
      <c r="Q34" s="45" t="str">
        <f ca="1">AD47</f>
        <v/>
      </c>
      <c r="R34" s="35" t="str">
        <f ca="1">AH47</f>
        <v/>
      </c>
      <c r="S34" s="35" t="str">
        <f ca="1">AL47</f>
        <v/>
      </c>
      <c r="T34" s="36"/>
      <c r="U34" s="23"/>
      <c r="V34" s="1"/>
      <c r="W34" s="1"/>
      <c r="X34" s="1">
        <f t="shared" si="39"/>
        <v>4</v>
      </c>
      <c r="Y34" s="14">
        <f t="shared" ref="Y34" ca="1" si="46">Y8</f>
        <v>1</v>
      </c>
      <c r="Z34" s="14">
        <f t="shared" ca="1" si="29"/>
        <v>6</v>
      </c>
      <c r="AA34" s="14">
        <f t="shared" ca="1" si="29"/>
        <v>8</v>
      </c>
      <c r="AB34" s="14">
        <f t="shared" ca="1" si="29"/>
        <v>0</v>
      </c>
      <c r="AC34" s="15"/>
      <c r="AD34" s="1">
        <f t="shared" si="30"/>
        <v>4</v>
      </c>
      <c r="AE34" s="14">
        <f t="shared" ca="1" si="31"/>
        <v>4</v>
      </c>
      <c r="AF34" s="14">
        <f t="shared" ca="1" si="31"/>
        <v>3</v>
      </c>
      <c r="AG34" s="14">
        <f t="shared" ca="1" si="31"/>
        <v>0</v>
      </c>
      <c r="AH34" s="14">
        <f t="shared" ca="1" si="31"/>
        <v>4</v>
      </c>
      <c r="AJ34" s="33">
        <f t="shared" si="32"/>
        <v>4</v>
      </c>
      <c r="AK34" s="16">
        <f t="shared" ca="1" si="32"/>
        <v>1680</v>
      </c>
      <c r="AL34" s="17" t="str">
        <f t="shared" si="32"/>
        <v>＋</v>
      </c>
      <c r="AM34" s="17">
        <f t="shared" ca="1" si="32"/>
        <v>4304</v>
      </c>
      <c r="AN34" s="18" t="str">
        <f t="shared" si="32"/>
        <v>＝</v>
      </c>
      <c r="AO34" s="14">
        <f t="shared" ca="1" si="32"/>
        <v>5984</v>
      </c>
      <c r="AP34" s="15"/>
      <c r="AR34" s="4">
        <f t="shared" ca="1" si="3"/>
        <v>0.98962074576639658</v>
      </c>
      <c r="AS34" s="3">
        <f t="shared" ca="1" si="4"/>
        <v>1</v>
      </c>
      <c r="AU34" s="1">
        <v>34</v>
      </c>
      <c r="AV34" s="1">
        <v>7</v>
      </c>
      <c r="AW34" s="1">
        <v>1</v>
      </c>
      <c r="AX34" s="15"/>
      <c r="AZ34" s="4">
        <f t="shared" ca="1" si="5"/>
        <v>4.5140307890774278E-2</v>
      </c>
      <c r="BA34" s="3">
        <f t="shared" ca="1" si="0"/>
        <v>53</v>
      </c>
      <c r="BC34" s="1">
        <v>34</v>
      </c>
      <c r="BD34" s="1">
        <v>3</v>
      </c>
      <c r="BE34" s="1">
        <v>6</v>
      </c>
      <c r="BH34" s="4">
        <f t="shared" ca="1" si="6"/>
        <v>0.814156127238571</v>
      </c>
      <c r="BI34" s="3">
        <f t="shared" ca="1" si="1"/>
        <v>10</v>
      </c>
      <c r="BJ34" s="1"/>
      <c r="BK34" s="1">
        <v>34</v>
      </c>
      <c r="BL34" s="1">
        <v>3</v>
      </c>
      <c r="BM34" s="1">
        <v>6</v>
      </c>
      <c r="BP34" s="4">
        <f t="shared" ca="1" si="7"/>
        <v>5.1549860595449193E-2</v>
      </c>
      <c r="BQ34" s="3">
        <f t="shared" ca="1" si="2"/>
        <v>52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5"/>
      <c r="B35" s="38">
        <f ca="1">MOD(ROUNDDOWN(AO31/10000,0),10)</f>
        <v>0</v>
      </c>
      <c r="C35" s="37">
        <f ca="1">MOD(ROUNDDOWN(AO31/1000,0),10)</f>
        <v>8</v>
      </c>
      <c r="D35" s="37">
        <f ca="1">MOD(ROUNDDOWN(AO31/100,0),10)</f>
        <v>5</v>
      </c>
      <c r="E35" s="37">
        <f ca="1">MOD(ROUNDDOWN(AO31/10,0),10)</f>
        <v>6</v>
      </c>
      <c r="F35" s="37">
        <f ca="1">MOD(ROUNDDOWN(AO31/1,0),10)</f>
        <v>5</v>
      </c>
      <c r="G35" s="13"/>
      <c r="H35" s="25"/>
      <c r="I35" s="38">
        <f ca="1">MOD(ROUNDDOWN(AO32/10000,0),10)</f>
        <v>0</v>
      </c>
      <c r="J35" s="37">
        <f ca="1">MOD(ROUNDDOWN(AO32/1000,0),10)</f>
        <v>6</v>
      </c>
      <c r="K35" s="37">
        <f ca="1">MOD(ROUNDDOWN(AO32/100,0),10)</f>
        <v>9</v>
      </c>
      <c r="L35" s="37">
        <f ca="1">MOD(ROUNDDOWN(AO32/10,0),10)</f>
        <v>6</v>
      </c>
      <c r="M35" s="37">
        <f ca="1">MOD(ROUNDDOWN(AO32/1,0),10)</f>
        <v>8</v>
      </c>
      <c r="N35" s="13"/>
      <c r="O35" s="25"/>
      <c r="P35" s="38">
        <f ca="1">MOD(ROUNDDOWN(AO33/10000,0),10)</f>
        <v>0</v>
      </c>
      <c r="Q35" s="37">
        <f ca="1">MOD(ROUNDDOWN(AO33/1000,0),10)</f>
        <v>6</v>
      </c>
      <c r="R35" s="37">
        <f ca="1">MOD(ROUNDDOWN(AO33/100,0),10)</f>
        <v>9</v>
      </c>
      <c r="S35" s="37">
        <f ca="1">MOD(ROUNDDOWN(AO33/10,0),10)</f>
        <v>7</v>
      </c>
      <c r="T35" s="37">
        <f ca="1">MOD(ROUNDDOWN(AO33/1,0),10)</f>
        <v>8</v>
      </c>
      <c r="U35" s="13"/>
      <c r="V35" s="1"/>
      <c r="W35" s="1"/>
      <c r="X35" s="1">
        <f t="shared" si="39"/>
        <v>5</v>
      </c>
      <c r="Y35" s="14">
        <f t="shared" ref="Y35" ca="1" si="47">Y9</f>
        <v>1</v>
      </c>
      <c r="Z35" s="14">
        <f t="shared" ca="1" si="29"/>
        <v>3</v>
      </c>
      <c r="AA35" s="14">
        <f t="shared" ca="1" si="29"/>
        <v>6</v>
      </c>
      <c r="AB35" s="14">
        <f t="shared" ca="1" si="29"/>
        <v>6</v>
      </c>
      <c r="AC35" s="15"/>
      <c r="AD35" s="1">
        <f t="shared" si="30"/>
        <v>5</v>
      </c>
      <c r="AE35" s="14">
        <f t="shared" ca="1" si="31"/>
        <v>3</v>
      </c>
      <c r="AF35" s="14">
        <f t="shared" ca="1" si="31"/>
        <v>0</v>
      </c>
      <c r="AG35" s="14">
        <f t="shared" ca="1" si="31"/>
        <v>1</v>
      </c>
      <c r="AH35" s="14">
        <f t="shared" ca="1" si="31"/>
        <v>2</v>
      </c>
      <c r="AJ35" s="33">
        <f t="shared" si="32"/>
        <v>5</v>
      </c>
      <c r="AK35" s="16">
        <f t="shared" ca="1" si="32"/>
        <v>1366</v>
      </c>
      <c r="AL35" s="17" t="str">
        <f t="shared" si="32"/>
        <v>＋</v>
      </c>
      <c r="AM35" s="17">
        <f t="shared" ca="1" si="32"/>
        <v>3012</v>
      </c>
      <c r="AN35" s="18" t="str">
        <f t="shared" si="32"/>
        <v>＝</v>
      </c>
      <c r="AO35" s="14">
        <f t="shared" ca="1" si="32"/>
        <v>4378</v>
      </c>
      <c r="AP35" s="15"/>
      <c r="AR35" s="4">
        <f t="shared" ca="1" si="3"/>
        <v>0.53600694181915531</v>
      </c>
      <c r="AS35" s="3">
        <f t="shared" ca="1" si="4"/>
        <v>18</v>
      </c>
      <c r="AU35" s="1">
        <v>35</v>
      </c>
      <c r="AV35" s="1">
        <v>7</v>
      </c>
      <c r="AW35" s="1">
        <v>2</v>
      </c>
      <c r="AX35" s="15"/>
      <c r="AZ35" s="4">
        <f t="shared" ca="1" si="5"/>
        <v>0.54211202158542793</v>
      </c>
      <c r="BA35" s="3">
        <f t="shared" ca="1" si="0"/>
        <v>24</v>
      </c>
      <c r="BC35" s="1">
        <v>35</v>
      </c>
      <c r="BD35" s="1">
        <v>4</v>
      </c>
      <c r="BE35" s="1">
        <v>0</v>
      </c>
      <c r="BH35" s="4">
        <f t="shared" ca="1" si="6"/>
        <v>0.76940676690574383</v>
      </c>
      <c r="BI35" s="3">
        <f t="shared" ca="1" si="1"/>
        <v>14</v>
      </c>
      <c r="BJ35" s="1"/>
      <c r="BK35" s="1">
        <v>35</v>
      </c>
      <c r="BL35" s="1">
        <v>4</v>
      </c>
      <c r="BM35" s="1">
        <v>0</v>
      </c>
      <c r="BP35" s="4">
        <f t="shared" ca="1" si="7"/>
        <v>4.8337169978709849E-2</v>
      </c>
      <c r="BQ35" s="3">
        <f t="shared" ca="1" si="2"/>
        <v>53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9"/>
        <v>6</v>
      </c>
      <c r="Y36" s="14">
        <f t="shared" ref="Y36" ca="1" si="48">Y10</f>
        <v>5</v>
      </c>
      <c r="Z36" s="14">
        <f t="shared" ca="1" si="29"/>
        <v>2</v>
      </c>
      <c r="AA36" s="14">
        <f t="shared" ca="1" si="29"/>
        <v>4</v>
      </c>
      <c r="AB36" s="14">
        <f t="shared" ca="1" si="29"/>
        <v>3</v>
      </c>
      <c r="AC36" s="15"/>
      <c r="AD36" s="1">
        <f t="shared" si="30"/>
        <v>6</v>
      </c>
      <c r="AE36" s="14">
        <f t="shared" ca="1" si="31"/>
        <v>2</v>
      </c>
      <c r="AF36" s="14">
        <f t="shared" ca="1" si="31"/>
        <v>2</v>
      </c>
      <c r="AG36" s="14">
        <f t="shared" ca="1" si="31"/>
        <v>1</v>
      </c>
      <c r="AH36" s="14">
        <f t="shared" ca="1" si="31"/>
        <v>1</v>
      </c>
      <c r="AJ36" s="33">
        <f t="shared" si="32"/>
        <v>6</v>
      </c>
      <c r="AK36" s="16">
        <f t="shared" ca="1" si="32"/>
        <v>5243</v>
      </c>
      <c r="AL36" s="17" t="str">
        <f t="shared" si="32"/>
        <v>＋</v>
      </c>
      <c r="AM36" s="17">
        <f t="shared" ca="1" si="32"/>
        <v>2211</v>
      </c>
      <c r="AN36" s="18" t="str">
        <f t="shared" si="32"/>
        <v>＝</v>
      </c>
      <c r="AO36" s="14">
        <f t="shared" ca="1" si="32"/>
        <v>7454</v>
      </c>
      <c r="AP36" s="15"/>
      <c r="AR36" s="4">
        <f t="shared" ca="1" si="3"/>
        <v>0.94680929063021124</v>
      </c>
      <c r="AS36" s="3">
        <f t="shared" ca="1" si="4"/>
        <v>2</v>
      </c>
      <c r="AU36" s="1">
        <v>36</v>
      </c>
      <c r="AV36" s="1">
        <v>8</v>
      </c>
      <c r="AW36" s="1">
        <v>1</v>
      </c>
      <c r="AX36" s="15"/>
      <c r="AZ36" s="4">
        <f t="shared" ca="1" si="5"/>
        <v>8.7343307531049685E-2</v>
      </c>
      <c r="BA36" s="3">
        <f t="shared" ca="1" si="0"/>
        <v>50</v>
      </c>
      <c r="BC36" s="1">
        <v>36</v>
      </c>
      <c r="BD36" s="1">
        <v>4</v>
      </c>
      <c r="BE36" s="1">
        <v>1</v>
      </c>
      <c r="BH36" s="4">
        <f t="shared" ca="1" si="6"/>
        <v>0.61705932867085433</v>
      </c>
      <c r="BI36" s="3">
        <f t="shared" ca="1" si="1"/>
        <v>21</v>
      </c>
      <c r="BJ36" s="1"/>
      <c r="BK36" s="1">
        <v>36</v>
      </c>
      <c r="BL36" s="1">
        <v>4</v>
      </c>
      <c r="BM36" s="1">
        <v>1</v>
      </c>
      <c r="BP36" s="4">
        <f t="shared" ca="1" si="7"/>
        <v>0.16663259515230078</v>
      </c>
      <c r="BQ36" s="3">
        <f t="shared" ca="1" si="2"/>
        <v>42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9"/>
        <v>7</v>
      </c>
      <c r="Y37" s="14">
        <f t="shared" ref="Y37" ca="1" si="49">Y11</f>
        <v>3</v>
      </c>
      <c r="Z37" s="14">
        <f t="shared" ca="1" si="29"/>
        <v>2</v>
      </c>
      <c r="AA37" s="14">
        <f t="shared" ca="1" si="29"/>
        <v>3</v>
      </c>
      <c r="AB37" s="14">
        <f t="shared" ca="1" si="29"/>
        <v>2</v>
      </c>
      <c r="AC37" s="15"/>
      <c r="AD37" s="1">
        <f t="shared" si="30"/>
        <v>7</v>
      </c>
      <c r="AE37" s="14">
        <f t="shared" ca="1" si="31"/>
        <v>5</v>
      </c>
      <c r="AF37" s="14">
        <f t="shared" ca="1" si="31"/>
        <v>1</v>
      </c>
      <c r="AG37" s="14">
        <f t="shared" ca="1" si="31"/>
        <v>2</v>
      </c>
      <c r="AH37" s="14">
        <f t="shared" ca="1" si="31"/>
        <v>3</v>
      </c>
      <c r="AJ37" s="33">
        <f t="shared" si="32"/>
        <v>7</v>
      </c>
      <c r="AK37" s="16">
        <f t="shared" ca="1" si="32"/>
        <v>3232</v>
      </c>
      <c r="AL37" s="17" t="str">
        <f t="shared" si="32"/>
        <v>＋</v>
      </c>
      <c r="AM37" s="17">
        <f t="shared" ca="1" si="32"/>
        <v>5123</v>
      </c>
      <c r="AN37" s="18" t="str">
        <f t="shared" si="32"/>
        <v>＝</v>
      </c>
      <c r="AO37" s="14">
        <f t="shared" ca="1" si="32"/>
        <v>8355</v>
      </c>
      <c r="AP37" s="15"/>
      <c r="AR37" s="4"/>
      <c r="AS37" s="3"/>
      <c r="AU37" s="1"/>
      <c r="AV37" s="1"/>
      <c r="AW37" s="1"/>
      <c r="AX37" s="15"/>
      <c r="AZ37" s="4">
        <f t="shared" ca="1" si="5"/>
        <v>0.1990287708774956</v>
      </c>
      <c r="BA37" s="3">
        <f t="shared" ca="1" si="0"/>
        <v>43</v>
      </c>
      <c r="BC37" s="1">
        <v>37</v>
      </c>
      <c r="BD37" s="1">
        <v>4</v>
      </c>
      <c r="BE37" s="1">
        <v>2</v>
      </c>
      <c r="BH37" s="4">
        <f t="shared" ca="1" si="6"/>
        <v>0.77344424897924613</v>
      </c>
      <c r="BI37" s="3">
        <f t="shared" ca="1" si="1"/>
        <v>13</v>
      </c>
      <c r="BJ37" s="1"/>
      <c r="BK37" s="1">
        <v>37</v>
      </c>
      <c r="BL37" s="1">
        <v>4</v>
      </c>
      <c r="BM37" s="1">
        <v>2</v>
      </c>
      <c r="BP37" s="4">
        <f t="shared" ca="1" si="7"/>
        <v>0.55039656592815644</v>
      </c>
      <c r="BQ37" s="3">
        <f t="shared" ca="1" si="2"/>
        <v>22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2">
        <f t="shared" ref="C38" ca="1" si="50">C11</f>
        <v>1</v>
      </c>
      <c r="D38" s="12">
        <f t="shared" ref="D38:F38" ca="1" si="51">D11</f>
        <v>6</v>
      </c>
      <c r="E38" s="12">
        <f t="shared" ca="1" si="51"/>
        <v>8</v>
      </c>
      <c r="F38" s="12">
        <f t="shared" ca="1" si="51"/>
        <v>0</v>
      </c>
      <c r="G38" s="13"/>
      <c r="H38" s="11"/>
      <c r="I38" s="24"/>
      <c r="J38" s="12">
        <f t="shared" ref="J38" ca="1" si="52">J11</f>
        <v>1</v>
      </c>
      <c r="K38" s="12">
        <f t="shared" ref="K38:M38" ca="1" si="53">K11</f>
        <v>3</v>
      </c>
      <c r="L38" s="12">
        <f t="shared" ca="1" si="53"/>
        <v>6</v>
      </c>
      <c r="M38" s="12">
        <f t="shared" ca="1" si="53"/>
        <v>6</v>
      </c>
      <c r="N38" s="13"/>
      <c r="O38" s="11"/>
      <c r="P38" s="6"/>
      <c r="Q38" s="12">
        <f t="shared" ref="Q38" ca="1" si="54">Q11</f>
        <v>5</v>
      </c>
      <c r="R38" s="12">
        <f t="shared" ref="R38:T38" ca="1" si="55">R11</f>
        <v>2</v>
      </c>
      <c r="S38" s="12">
        <f t="shared" ca="1" si="55"/>
        <v>4</v>
      </c>
      <c r="T38" s="12">
        <f t="shared" ca="1" si="55"/>
        <v>3</v>
      </c>
      <c r="U38" s="13"/>
      <c r="V38" s="1"/>
      <c r="W38" s="1"/>
      <c r="X38" s="1">
        <f t="shared" si="39"/>
        <v>8</v>
      </c>
      <c r="Y38" s="14">
        <f t="shared" ref="Y38" ca="1" si="56">Y12</f>
        <v>5</v>
      </c>
      <c r="Z38" s="14">
        <f t="shared" ca="1" si="29"/>
        <v>2</v>
      </c>
      <c r="AA38" s="14">
        <f t="shared" ca="1" si="29"/>
        <v>3</v>
      </c>
      <c r="AB38" s="14">
        <f t="shared" ca="1" si="29"/>
        <v>9</v>
      </c>
      <c r="AC38" s="15"/>
      <c r="AD38" s="1">
        <f t="shared" si="30"/>
        <v>8</v>
      </c>
      <c r="AE38" s="14">
        <f t="shared" ca="1" si="31"/>
        <v>1</v>
      </c>
      <c r="AF38" s="14">
        <f t="shared" ca="1" si="31"/>
        <v>6</v>
      </c>
      <c r="AG38" s="14">
        <f t="shared" ca="1" si="31"/>
        <v>1</v>
      </c>
      <c r="AH38" s="14">
        <f t="shared" ca="1" si="31"/>
        <v>0</v>
      </c>
      <c r="AJ38" s="33">
        <f t="shared" si="32"/>
        <v>8</v>
      </c>
      <c r="AK38" s="16">
        <f t="shared" ca="1" si="32"/>
        <v>5239</v>
      </c>
      <c r="AL38" s="17" t="str">
        <f t="shared" si="32"/>
        <v>＋</v>
      </c>
      <c r="AM38" s="17">
        <f t="shared" ca="1" si="32"/>
        <v>1610</v>
      </c>
      <c r="AN38" s="18" t="str">
        <f t="shared" si="32"/>
        <v>＝</v>
      </c>
      <c r="AO38" s="14">
        <f t="shared" ca="1" si="32"/>
        <v>6849</v>
      </c>
      <c r="AP38" s="15"/>
      <c r="AR38" s="4"/>
      <c r="AS38" s="3"/>
      <c r="AU38" s="1"/>
      <c r="AV38" s="1"/>
      <c r="AW38" s="1"/>
      <c r="AX38" s="15"/>
      <c r="AZ38" s="4">
        <f t="shared" ca="1" si="5"/>
        <v>0.12179944850312963</v>
      </c>
      <c r="BA38" s="3">
        <f t="shared" ca="1" si="0"/>
        <v>47</v>
      </c>
      <c r="BC38" s="1">
        <v>38</v>
      </c>
      <c r="BD38" s="1">
        <v>4</v>
      </c>
      <c r="BE38" s="1">
        <v>3</v>
      </c>
      <c r="BH38" s="4">
        <f t="shared" ca="1" si="6"/>
        <v>0.78208277836173656</v>
      </c>
      <c r="BI38" s="3">
        <f t="shared" ca="1" si="1"/>
        <v>12</v>
      </c>
      <c r="BJ38" s="1"/>
      <c r="BK38" s="1">
        <v>38</v>
      </c>
      <c r="BL38" s="1">
        <v>4</v>
      </c>
      <c r="BM38" s="1">
        <v>3</v>
      </c>
      <c r="BP38" s="4">
        <f t="shared" ca="1" si="7"/>
        <v>0.66779453639826036</v>
      </c>
      <c r="BQ38" s="3">
        <f t="shared" ca="1" si="2"/>
        <v>15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19"/>
      <c r="B39" s="34" t="str">
        <f>B12</f>
        <v>＋</v>
      </c>
      <c r="C39" s="12">
        <f t="shared" ref="C39" ca="1" si="57">C12</f>
        <v>4</v>
      </c>
      <c r="D39" s="12">
        <f t="shared" ref="D39:F39" ca="1" si="58">D12</f>
        <v>3</v>
      </c>
      <c r="E39" s="12">
        <f t="shared" ca="1" si="58"/>
        <v>0</v>
      </c>
      <c r="F39" s="12">
        <f t="shared" ca="1" si="58"/>
        <v>4</v>
      </c>
      <c r="G39" s="21"/>
      <c r="H39" s="22"/>
      <c r="I39" s="20" t="str">
        <f>I12</f>
        <v>＋</v>
      </c>
      <c r="J39" s="12">
        <f t="shared" ref="J39" ca="1" si="59">J12</f>
        <v>3</v>
      </c>
      <c r="K39" s="12">
        <f t="shared" ref="K39:M39" ca="1" si="60">K12</f>
        <v>0</v>
      </c>
      <c r="L39" s="12">
        <f t="shared" ca="1" si="60"/>
        <v>1</v>
      </c>
      <c r="M39" s="12">
        <f t="shared" ca="1" si="60"/>
        <v>2</v>
      </c>
      <c r="N39" s="21"/>
      <c r="O39" s="22"/>
      <c r="P39" s="34" t="str">
        <f>P12</f>
        <v>＋</v>
      </c>
      <c r="Q39" s="12">
        <f t="shared" ref="Q39" ca="1" si="61">Q12</f>
        <v>2</v>
      </c>
      <c r="R39" s="12">
        <f t="shared" ref="R39:T39" ca="1" si="62">R12</f>
        <v>2</v>
      </c>
      <c r="S39" s="12">
        <f t="shared" ca="1" si="62"/>
        <v>1</v>
      </c>
      <c r="T39" s="12">
        <f t="shared" ca="1" si="62"/>
        <v>1</v>
      </c>
      <c r="U39" s="23"/>
      <c r="V39" s="1"/>
      <c r="W39" s="1"/>
      <c r="X39" s="1">
        <f t="shared" si="39"/>
        <v>9</v>
      </c>
      <c r="Y39" s="14">
        <f t="shared" ref="Y39" ca="1" si="63">Y13</f>
        <v>2</v>
      </c>
      <c r="Z39" s="14">
        <f t="shared" ca="1" si="29"/>
        <v>1</v>
      </c>
      <c r="AA39" s="14">
        <f t="shared" ca="1" si="29"/>
        <v>3</v>
      </c>
      <c r="AB39" s="14">
        <f t="shared" ca="1" si="29"/>
        <v>1</v>
      </c>
      <c r="AC39" s="15"/>
      <c r="AD39" s="1">
        <f t="shared" si="30"/>
        <v>9</v>
      </c>
      <c r="AE39" s="14">
        <f t="shared" ca="1" si="31"/>
        <v>7</v>
      </c>
      <c r="AF39" s="14">
        <f t="shared" ca="1" si="31"/>
        <v>6</v>
      </c>
      <c r="AG39" s="14">
        <f t="shared" ca="1" si="31"/>
        <v>6</v>
      </c>
      <c r="AH39" s="14">
        <f t="shared" ca="1" si="31"/>
        <v>8</v>
      </c>
      <c r="AJ39" s="33">
        <f t="shared" si="32"/>
        <v>9</v>
      </c>
      <c r="AK39" s="16">
        <f t="shared" ca="1" si="32"/>
        <v>2131</v>
      </c>
      <c r="AL39" s="17" t="str">
        <f t="shared" si="32"/>
        <v>＋</v>
      </c>
      <c r="AM39" s="17">
        <f t="shared" ca="1" si="32"/>
        <v>7668</v>
      </c>
      <c r="AN39" s="18" t="str">
        <f t="shared" si="32"/>
        <v>＝</v>
      </c>
      <c r="AO39" s="14">
        <f t="shared" ca="1" si="32"/>
        <v>9799</v>
      </c>
      <c r="AP39" s="15"/>
      <c r="AR39" s="4"/>
      <c r="AS39" s="3"/>
      <c r="AU39" s="1"/>
      <c r="AV39" s="1"/>
      <c r="AW39" s="1"/>
      <c r="AX39" s="15"/>
      <c r="AZ39" s="4">
        <f t="shared" ca="1" si="5"/>
        <v>0.35330339630413554</v>
      </c>
      <c r="BA39" s="3">
        <f t="shared" ca="1" si="0"/>
        <v>35</v>
      </c>
      <c r="BC39" s="1">
        <v>39</v>
      </c>
      <c r="BD39" s="1">
        <v>4</v>
      </c>
      <c r="BE39" s="1">
        <v>4</v>
      </c>
      <c r="BH39" s="4">
        <f t="shared" ca="1" si="6"/>
        <v>0.21971474148822423</v>
      </c>
      <c r="BI39" s="3">
        <f t="shared" ca="1" si="1"/>
        <v>44</v>
      </c>
      <c r="BJ39" s="1"/>
      <c r="BK39" s="1">
        <v>39</v>
      </c>
      <c r="BL39" s="1">
        <v>4</v>
      </c>
      <c r="BM39" s="1">
        <v>4</v>
      </c>
      <c r="BP39" s="4">
        <f t="shared" ca="1" si="7"/>
        <v>0.4492279106456516</v>
      </c>
      <c r="BQ39" s="3">
        <f t="shared" ca="1" si="2"/>
        <v>30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29"/>
      <c r="B40" s="45" t="str">
        <f ca="1">Z48</f>
        <v/>
      </c>
      <c r="C40" s="45" t="str">
        <f ca="1">AD48</f>
        <v/>
      </c>
      <c r="D40" s="35" t="str">
        <f ca="1">AH48</f>
        <v/>
      </c>
      <c r="E40" s="35" t="str">
        <f ca="1">AL48</f>
        <v/>
      </c>
      <c r="F40" s="36"/>
      <c r="G40" s="42"/>
      <c r="H40" s="43"/>
      <c r="I40" s="45" t="str">
        <f ca="1">Z49</f>
        <v/>
      </c>
      <c r="J40" s="45" t="str">
        <f ca="1">AD49</f>
        <v/>
      </c>
      <c r="K40" s="35" t="str">
        <f ca="1">AH49</f>
        <v/>
      </c>
      <c r="L40" s="35" t="str">
        <f ca="1">AL49</f>
        <v/>
      </c>
      <c r="M40" s="36"/>
      <c r="N40" s="42"/>
      <c r="O40" s="43"/>
      <c r="P40" s="45" t="str">
        <f ca="1">Z50</f>
        <v/>
      </c>
      <c r="Q40" s="45" t="str">
        <f ca="1">AD50</f>
        <v/>
      </c>
      <c r="R40" s="35" t="str">
        <f ca="1">AH50</f>
        <v/>
      </c>
      <c r="S40" s="35" t="str">
        <f ca="1">AL50</f>
        <v/>
      </c>
      <c r="T40" s="36"/>
      <c r="U40" s="23"/>
      <c r="V40" s="1"/>
      <c r="W40" s="1"/>
      <c r="X40" s="1">
        <f t="shared" si="39"/>
        <v>10</v>
      </c>
      <c r="Y40" s="14">
        <f t="shared" ref="Y40" ca="1" si="64">Y14</f>
        <v>2</v>
      </c>
      <c r="Z40" s="14">
        <f t="shared" ca="1" si="29"/>
        <v>7</v>
      </c>
      <c r="AA40" s="14">
        <f t="shared" ca="1" si="29"/>
        <v>3</v>
      </c>
      <c r="AB40" s="14">
        <f t="shared" ca="1" si="29"/>
        <v>5</v>
      </c>
      <c r="AC40" s="15"/>
      <c r="AD40" s="1">
        <f t="shared" si="30"/>
        <v>10</v>
      </c>
      <c r="AE40" s="14">
        <f t="shared" ca="1" si="31"/>
        <v>5</v>
      </c>
      <c r="AF40" s="14">
        <f t="shared" ca="1" si="31"/>
        <v>2</v>
      </c>
      <c r="AG40" s="14">
        <f t="shared" ca="1" si="31"/>
        <v>3</v>
      </c>
      <c r="AH40" s="14">
        <f t="shared" ca="1" si="31"/>
        <v>4</v>
      </c>
      <c r="AJ40" s="33">
        <f t="shared" si="32"/>
        <v>10</v>
      </c>
      <c r="AK40" s="16">
        <f t="shared" ca="1" si="32"/>
        <v>2735</v>
      </c>
      <c r="AL40" s="17" t="str">
        <f t="shared" si="32"/>
        <v>＋</v>
      </c>
      <c r="AM40" s="17">
        <f t="shared" ca="1" si="32"/>
        <v>5234</v>
      </c>
      <c r="AN40" s="18" t="str">
        <f t="shared" si="32"/>
        <v>＝</v>
      </c>
      <c r="AO40" s="14">
        <f t="shared" ca="1" si="32"/>
        <v>7969</v>
      </c>
      <c r="AP40" s="15"/>
      <c r="AR40" s="4"/>
      <c r="AS40" s="3"/>
      <c r="AU40" s="1"/>
      <c r="AV40" s="1"/>
      <c r="AW40" s="1"/>
      <c r="AX40" s="15"/>
      <c r="AZ40" s="4">
        <f t="shared" ca="1" si="5"/>
        <v>0.5371338682535497</v>
      </c>
      <c r="BA40" s="3">
        <f t="shared" ca="1" si="0"/>
        <v>25</v>
      </c>
      <c r="BC40" s="1">
        <v>40</v>
      </c>
      <c r="BD40" s="1">
        <v>4</v>
      </c>
      <c r="BE40" s="1">
        <v>5</v>
      </c>
      <c r="BH40" s="4">
        <f t="shared" ca="1" si="6"/>
        <v>0.64333168300903831</v>
      </c>
      <c r="BI40" s="3">
        <f t="shared" ca="1" si="1"/>
        <v>20</v>
      </c>
      <c r="BJ40" s="1"/>
      <c r="BK40" s="1">
        <v>40</v>
      </c>
      <c r="BL40" s="1">
        <v>4</v>
      </c>
      <c r="BM40" s="1">
        <v>5</v>
      </c>
      <c r="BP40" s="4">
        <f t="shared" ca="1" si="7"/>
        <v>0.40978726183231506</v>
      </c>
      <c r="BQ40" s="3">
        <f t="shared" ca="1" si="2"/>
        <v>33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5"/>
      <c r="B41" s="38">
        <f ca="1">MOD(ROUNDDOWN(AO34/10000,0),10)</f>
        <v>0</v>
      </c>
      <c r="C41" s="37">
        <f ca="1">MOD(ROUNDDOWN(AO34/1000,0),10)</f>
        <v>5</v>
      </c>
      <c r="D41" s="37">
        <f ca="1">MOD(ROUNDDOWN(AO34/100,0),10)</f>
        <v>9</v>
      </c>
      <c r="E41" s="37">
        <f ca="1">MOD(ROUNDDOWN(AO34/10,0),10)</f>
        <v>8</v>
      </c>
      <c r="F41" s="37">
        <f ca="1">MOD(ROUNDDOWN(AO34/1,0),10)</f>
        <v>4</v>
      </c>
      <c r="G41" s="13"/>
      <c r="H41" s="25"/>
      <c r="I41" s="38">
        <f ca="1">MOD(ROUNDDOWN(AO35/10000,0),10)</f>
        <v>0</v>
      </c>
      <c r="J41" s="37">
        <f ca="1">MOD(ROUNDDOWN(AO35/1000,0),10)</f>
        <v>4</v>
      </c>
      <c r="K41" s="37">
        <f ca="1">MOD(ROUNDDOWN(AO35/100,0),10)</f>
        <v>3</v>
      </c>
      <c r="L41" s="37">
        <f ca="1">MOD(ROUNDDOWN(AO35/10,0),10)</f>
        <v>7</v>
      </c>
      <c r="M41" s="37">
        <f ca="1">MOD(ROUNDDOWN(AO35/1,0),10)</f>
        <v>8</v>
      </c>
      <c r="N41" s="13"/>
      <c r="O41" s="25"/>
      <c r="P41" s="38">
        <f ca="1">MOD(ROUNDDOWN(AO36/10000,0),10)</f>
        <v>0</v>
      </c>
      <c r="Q41" s="37">
        <f ca="1">MOD(ROUNDDOWN(AO36/1000,0),10)</f>
        <v>7</v>
      </c>
      <c r="R41" s="37">
        <f ca="1">MOD(ROUNDDOWN(AO36/100,0),10)</f>
        <v>4</v>
      </c>
      <c r="S41" s="37">
        <f ca="1">MOD(ROUNDDOWN(AO36/10,0),10)</f>
        <v>5</v>
      </c>
      <c r="T41" s="37">
        <f ca="1">MOD(ROUNDDOWN(AO36/1,0),10)</f>
        <v>4</v>
      </c>
      <c r="U41" s="13"/>
      <c r="V41" s="1"/>
      <c r="W41" s="1"/>
      <c r="X41" s="1">
        <f t="shared" si="39"/>
        <v>11</v>
      </c>
      <c r="Y41" s="14">
        <f t="shared" ref="Y41" ca="1" si="65">Y15</f>
        <v>3</v>
      </c>
      <c r="Z41" s="14">
        <f t="shared" ca="1" si="29"/>
        <v>2</v>
      </c>
      <c r="AA41" s="14">
        <f t="shared" ca="1" si="29"/>
        <v>0</v>
      </c>
      <c r="AB41" s="14">
        <f t="shared" ca="1" si="29"/>
        <v>8</v>
      </c>
      <c r="AC41" s="15"/>
      <c r="AD41" s="1">
        <f t="shared" si="30"/>
        <v>11</v>
      </c>
      <c r="AE41" s="14">
        <f t="shared" ca="1" si="31"/>
        <v>2</v>
      </c>
      <c r="AF41" s="14">
        <f t="shared" ca="1" si="31"/>
        <v>7</v>
      </c>
      <c r="AG41" s="14">
        <f t="shared" ca="1" si="31"/>
        <v>8</v>
      </c>
      <c r="AH41" s="14">
        <f t="shared" ca="1" si="31"/>
        <v>1</v>
      </c>
      <c r="AJ41" s="33">
        <f t="shared" si="32"/>
        <v>11</v>
      </c>
      <c r="AK41" s="16">
        <f t="shared" ca="1" si="32"/>
        <v>3208</v>
      </c>
      <c r="AL41" s="17" t="str">
        <f t="shared" si="32"/>
        <v>＋</v>
      </c>
      <c r="AM41" s="17">
        <f t="shared" ca="1" si="32"/>
        <v>2781</v>
      </c>
      <c r="AN41" s="18" t="str">
        <f t="shared" si="32"/>
        <v>＝</v>
      </c>
      <c r="AO41" s="14">
        <f t="shared" ca="1" si="32"/>
        <v>5989</v>
      </c>
      <c r="AP41" s="15"/>
      <c r="AR41" s="4"/>
      <c r="AS41" s="3"/>
      <c r="AU41" s="1"/>
      <c r="AV41" s="1"/>
      <c r="AW41" s="1"/>
      <c r="AX41" s="15"/>
      <c r="AZ41" s="4">
        <f t="shared" ca="1" si="5"/>
        <v>0.32391098004620056</v>
      </c>
      <c r="BA41" s="3">
        <f t="shared" ca="1" si="0"/>
        <v>37</v>
      </c>
      <c r="BC41" s="1">
        <v>41</v>
      </c>
      <c r="BD41" s="1">
        <v>5</v>
      </c>
      <c r="BE41" s="1">
        <v>0</v>
      </c>
      <c r="BH41" s="4">
        <f t="shared" ca="1" si="6"/>
        <v>0.4450027753811594</v>
      </c>
      <c r="BI41" s="3">
        <f t="shared" ca="1" si="1"/>
        <v>33</v>
      </c>
      <c r="BJ41" s="1"/>
      <c r="BK41" s="1">
        <v>41</v>
      </c>
      <c r="BL41" s="1">
        <v>5</v>
      </c>
      <c r="BM41" s="1">
        <v>0</v>
      </c>
      <c r="BP41" s="4">
        <f t="shared" ca="1" si="7"/>
        <v>0.60441800567680504</v>
      </c>
      <c r="BQ41" s="3">
        <f t="shared" ca="1" si="2"/>
        <v>18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9"/>
        <v>12</v>
      </c>
      <c r="Y42" s="14">
        <f t="shared" ref="Y42" ca="1" si="66">Y16</f>
        <v>5</v>
      </c>
      <c r="Z42" s="14">
        <f t="shared" ca="1" si="29"/>
        <v>5</v>
      </c>
      <c r="AA42" s="14">
        <f t="shared" ca="1" si="29"/>
        <v>7</v>
      </c>
      <c r="AB42" s="14">
        <f t="shared" ca="1" si="29"/>
        <v>0</v>
      </c>
      <c r="AC42" s="15"/>
      <c r="AD42" s="1">
        <f t="shared" si="30"/>
        <v>12</v>
      </c>
      <c r="AE42" s="14">
        <f t="shared" ca="1" si="31"/>
        <v>4</v>
      </c>
      <c r="AF42" s="14">
        <f t="shared" ca="1" si="31"/>
        <v>1</v>
      </c>
      <c r="AG42" s="14">
        <f t="shared" ca="1" si="31"/>
        <v>1</v>
      </c>
      <c r="AH42" s="14">
        <f t="shared" ca="1" si="31"/>
        <v>6</v>
      </c>
      <c r="AJ42" s="33">
        <f t="shared" si="32"/>
        <v>12</v>
      </c>
      <c r="AK42" s="16">
        <f t="shared" ca="1" si="32"/>
        <v>5570</v>
      </c>
      <c r="AL42" s="17" t="str">
        <f t="shared" si="32"/>
        <v>＋</v>
      </c>
      <c r="AM42" s="17">
        <f t="shared" ca="1" si="32"/>
        <v>4116</v>
      </c>
      <c r="AN42" s="18" t="str">
        <f t="shared" si="32"/>
        <v>＝</v>
      </c>
      <c r="AO42" s="14">
        <f t="shared" ca="1" si="32"/>
        <v>9686</v>
      </c>
      <c r="AP42" s="15"/>
      <c r="AR42" s="4"/>
      <c r="AS42" s="3"/>
      <c r="AU42" s="1"/>
      <c r="AV42" s="1"/>
      <c r="AW42" s="1"/>
      <c r="AX42" s="15"/>
      <c r="AZ42" s="4">
        <f t="shared" ca="1" si="5"/>
        <v>0.41088105138325803</v>
      </c>
      <c r="BA42" s="3">
        <f t="shared" ca="1" si="0"/>
        <v>32</v>
      </c>
      <c r="BC42" s="1">
        <v>42</v>
      </c>
      <c r="BD42" s="1">
        <v>5</v>
      </c>
      <c r="BE42" s="1">
        <v>1</v>
      </c>
      <c r="BH42" s="4">
        <f t="shared" ca="1" si="6"/>
        <v>0.84498837808257221</v>
      </c>
      <c r="BI42" s="3">
        <f t="shared" ca="1" si="1"/>
        <v>7</v>
      </c>
      <c r="BJ42" s="1"/>
      <c r="BK42" s="1">
        <v>42</v>
      </c>
      <c r="BL42" s="1">
        <v>5</v>
      </c>
      <c r="BM42" s="1">
        <v>1</v>
      </c>
      <c r="BP42" s="4">
        <f t="shared" ca="1" si="7"/>
        <v>0.50848477483753418</v>
      </c>
      <c r="BQ42" s="3">
        <f t="shared" ca="1" si="2"/>
        <v>27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/>
      <c r="AS43" s="3"/>
      <c r="AU43" s="1"/>
      <c r="AV43" s="1"/>
      <c r="AW43" s="1"/>
      <c r="AZ43" s="4">
        <f t="shared" ca="1" si="5"/>
        <v>0.97056520944475644</v>
      </c>
      <c r="BA43" s="3">
        <f t="shared" ca="1" si="0"/>
        <v>2</v>
      </c>
      <c r="BC43" s="1">
        <v>43</v>
      </c>
      <c r="BD43" s="1">
        <v>5</v>
      </c>
      <c r="BE43" s="1">
        <v>2</v>
      </c>
      <c r="BH43" s="4">
        <f t="shared" ca="1" si="6"/>
        <v>0.68875645604406233</v>
      </c>
      <c r="BI43" s="3">
        <f t="shared" ca="1" si="1"/>
        <v>19</v>
      </c>
      <c r="BJ43" s="1"/>
      <c r="BK43" s="1">
        <v>43</v>
      </c>
      <c r="BL43" s="1">
        <v>5</v>
      </c>
      <c r="BM43" s="1">
        <v>2</v>
      </c>
      <c r="BP43" s="4">
        <f t="shared" ca="1" si="7"/>
        <v>0.3536067879702135</v>
      </c>
      <c r="BQ43" s="3">
        <f t="shared" ca="1" si="2"/>
        <v>35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4"/>
      <c r="C44" s="12">
        <f t="shared" ref="C44" ca="1" si="67">C17</f>
        <v>3</v>
      </c>
      <c r="D44" s="12">
        <f t="shared" ref="D44:F44" ca="1" si="68">D17</f>
        <v>2</v>
      </c>
      <c r="E44" s="12">
        <f t="shared" ca="1" si="68"/>
        <v>3</v>
      </c>
      <c r="F44" s="12">
        <f t="shared" ca="1" si="68"/>
        <v>2</v>
      </c>
      <c r="G44" s="13"/>
      <c r="H44" s="11"/>
      <c r="I44" s="6"/>
      <c r="J44" s="12">
        <f t="shared" ref="J44" ca="1" si="69">J17</f>
        <v>5</v>
      </c>
      <c r="K44" s="12">
        <f t="shared" ref="K44:M44" ca="1" si="70">K17</f>
        <v>2</v>
      </c>
      <c r="L44" s="12">
        <f t="shared" ca="1" si="70"/>
        <v>3</v>
      </c>
      <c r="M44" s="12">
        <f t="shared" ca="1" si="70"/>
        <v>9</v>
      </c>
      <c r="N44" s="13"/>
      <c r="O44" s="11"/>
      <c r="P44" s="6"/>
      <c r="Q44" s="12">
        <f t="shared" ref="Q44" ca="1" si="71">Q17</f>
        <v>2</v>
      </c>
      <c r="R44" s="12">
        <f t="shared" ref="R44:T44" ca="1" si="72">R17</f>
        <v>1</v>
      </c>
      <c r="S44" s="12">
        <f t="shared" ca="1" si="72"/>
        <v>3</v>
      </c>
      <c r="T44" s="12">
        <f t="shared" ca="1" si="72"/>
        <v>1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14</v>
      </c>
      <c r="AH44" s="31"/>
      <c r="AK44" s="31" t="s">
        <v>4</v>
      </c>
      <c r="AL44" s="31"/>
      <c r="AR44" s="4"/>
      <c r="AS44" s="3"/>
      <c r="AU44" s="1"/>
      <c r="AV44" s="1"/>
      <c r="AW44" s="1"/>
      <c r="AZ44" s="4">
        <f t="shared" ca="1" si="5"/>
        <v>0.9540404747985507</v>
      </c>
      <c r="BA44" s="3">
        <f t="shared" ca="1" si="0"/>
        <v>3</v>
      </c>
      <c r="BC44" s="1">
        <v>44</v>
      </c>
      <c r="BD44" s="1">
        <v>5</v>
      </c>
      <c r="BE44" s="1">
        <v>3</v>
      </c>
      <c r="BH44" s="4">
        <f t="shared" ca="1" si="6"/>
        <v>0.54034496533123255</v>
      </c>
      <c r="BI44" s="3">
        <f t="shared" ca="1" si="1"/>
        <v>28</v>
      </c>
      <c r="BJ44" s="1"/>
      <c r="BK44" s="1">
        <v>44</v>
      </c>
      <c r="BL44" s="1">
        <v>5</v>
      </c>
      <c r="BM44" s="1">
        <v>3</v>
      </c>
      <c r="BP44" s="4">
        <f t="shared" ca="1" si="7"/>
        <v>0.71960566762469402</v>
      </c>
      <c r="BQ44" s="3">
        <f t="shared" ca="1" si="2"/>
        <v>11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ref="C45" ca="1" si="73">C18</f>
        <v>5</v>
      </c>
      <c r="D45" s="12">
        <f t="shared" ref="D45:F45" ca="1" si="74">D18</f>
        <v>1</v>
      </c>
      <c r="E45" s="12">
        <f t="shared" ca="1" si="74"/>
        <v>2</v>
      </c>
      <c r="F45" s="12">
        <f t="shared" ca="1" si="74"/>
        <v>3</v>
      </c>
      <c r="G45" s="21"/>
      <c r="H45" s="22"/>
      <c r="I45" s="34" t="str">
        <f>I18</f>
        <v>＋</v>
      </c>
      <c r="J45" s="12">
        <f t="shared" ref="J45" ca="1" si="75">J18</f>
        <v>1</v>
      </c>
      <c r="K45" s="12">
        <f t="shared" ref="K45:M45" ca="1" si="76">K18</f>
        <v>6</v>
      </c>
      <c r="L45" s="12">
        <f t="shared" ca="1" si="76"/>
        <v>1</v>
      </c>
      <c r="M45" s="12">
        <f t="shared" ca="1" si="76"/>
        <v>0</v>
      </c>
      <c r="N45" s="21"/>
      <c r="O45" s="22"/>
      <c r="P45" s="34" t="str">
        <f>P18</f>
        <v>＋</v>
      </c>
      <c r="Q45" s="12">
        <f t="shared" ref="Q45" ca="1" si="77">Q18</f>
        <v>7</v>
      </c>
      <c r="R45" s="12">
        <f t="shared" ref="R45:T45" ca="1" si="78">R18</f>
        <v>6</v>
      </c>
      <c r="S45" s="12">
        <f t="shared" ca="1" si="78"/>
        <v>6</v>
      </c>
      <c r="T45" s="12">
        <f t="shared" ca="1" si="78"/>
        <v>8</v>
      </c>
      <c r="U45" s="23"/>
      <c r="V45" s="1"/>
      <c r="W45" s="1"/>
      <c r="X45" s="1">
        <v>1</v>
      </c>
      <c r="Y45" s="32">
        <f ca="1">Y31+AE31</f>
        <v>8</v>
      </c>
      <c r="Z45" s="32" t="str">
        <f ca="1">IF(Y45+IF(AC45+IF(AG45+IF(AK45&gt;=10,1,0)&gt;=10,1,0)&gt;=10,1,0)&gt;=10,"1","")</f>
        <v/>
      </c>
      <c r="AB45" s="1">
        <v>1</v>
      </c>
      <c r="AC45" s="32">
        <f t="shared" ref="AC45:AC56" ca="1" si="79">Z31+AF31</f>
        <v>5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80">AA31+AG31</f>
        <v>6</v>
      </c>
      <c r="AH45" s="32" t="str">
        <f ca="1">IF(AG45+IF(AK45&gt;=10,1,0)&gt;=10,"1","")</f>
        <v/>
      </c>
      <c r="AJ45" s="1">
        <v>1</v>
      </c>
      <c r="AK45" s="32">
        <f t="shared" ref="AK45:AK56" ca="1" si="81">AB31+AH31</f>
        <v>5</v>
      </c>
      <c r="AL45" s="32" t="str">
        <f ca="1">IF(AK45&gt;=10,"1","")</f>
        <v/>
      </c>
      <c r="AR45" s="4"/>
      <c r="AS45" s="3"/>
      <c r="AU45" s="1"/>
      <c r="AV45" s="1"/>
      <c r="AW45" s="1"/>
      <c r="AZ45" s="4">
        <f t="shared" ca="1" si="5"/>
        <v>0.60766485056104802</v>
      </c>
      <c r="BA45" s="3">
        <f t="shared" ca="1" si="0"/>
        <v>20</v>
      </c>
      <c r="BC45" s="1">
        <v>45</v>
      </c>
      <c r="BD45" s="1">
        <v>5</v>
      </c>
      <c r="BE45" s="1">
        <v>4</v>
      </c>
      <c r="BH45" s="4">
        <f t="shared" ca="1" si="6"/>
        <v>0.95392130588771162</v>
      </c>
      <c r="BI45" s="3">
        <f t="shared" ca="1" si="1"/>
        <v>2</v>
      </c>
      <c r="BJ45" s="1"/>
      <c r="BK45" s="1">
        <v>45</v>
      </c>
      <c r="BL45" s="1">
        <v>5</v>
      </c>
      <c r="BM45" s="1">
        <v>4</v>
      </c>
      <c r="BP45" s="4">
        <f t="shared" ca="1" si="7"/>
        <v>0.16569057390593611</v>
      </c>
      <c r="BQ45" s="3">
        <f t="shared" ca="1" si="2"/>
        <v>43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29"/>
      <c r="B46" s="45" t="str">
        <f ca="1">Z51</f>
        <v/>
      </c>
      <c r="C46" s="45" t="str">
        <f ca="1">AD51</f>
        <v/>
      </c>
      <c r="D46" s="35" t="str">
        <f ca="1">AH51</f>
        <v/>
      </c>
      <c r="E46" s="35" t="str">
        <f ca="1">AL51</f>
        <v/>
      </c>
      <c r="F46" s="36"/>
      <c r="G46" s="42"/>
      <c r="H46" s="43"/>
      <c r="I46" s="45" t="str">
        <f ca="1">Z52</f>
        <v/>
      </c>
      <c r="J46" s="45" t="str">
        <f ca="1">AD52</f>
        <v/>
      </c>
      <c r="K46" s="35" t="str">
        <f ca="1">AH52</f>
        <v/>
      </c>
      <c r="L46" s="35" t="str">
        <f ca="1">AL52</f>
        <v/>
      </c>
      <c r="M46" s="36"/>
      <c r="N46" s="42"/>
      <c r="O46" s="43"/>
      <c r="P46" s="45" t="str">
        <f ca="1">Z53</f>
        <v/>
      </c>
      <c r="Q46" s="45" t="str">
        <f ca="1">AD53</f>
        <v/>
      </c>
      <c r="R46" s="35" t="str">
        <f ca="1">AH53</f>
        <v/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82">Y32+AE32</f>
        <v>6</v>
      </c>
      <c r="Z46" s="32" t="str">
        <f t="shared" ref="Z46:Z56" ca="1" si="83">IF(Y46+IF(AC46+IF(AG46+IF(AK46&gt;=10,1,0)&gt;=10,1,0)&gt;=10,1,0)&gt;=10,"1","")</f>
        <v/>
      </c>
      <c r="AB46" s="1">
        <v>2</v>
      </c>
      <c r="AC46" s="32">
        <f t="shared" ca="1" si="79"/>
        <v>9</v>
      </c>
      <c r="AD46" s="32" t="str">
        <f t="shared" ref="AD46:AD56" ca="1" si="84">IF(AC46+IF(AG46+IF(AK46&gt;=10,1,0)&gt;=10,1,0)&gt;=10,"1","")</f>
        <v/>
      </c>
      <c r="AF46" s="1">
        <v>2</v>
      </c>
      <c r="AG46" s="32">
        <f t="shared" ca="1" si="80"/>
        <v>6</v>
      </c>
      <c r="AH46" s="32" t="str">
        <f t="shared" ref="AH46:AH56" ca="1" si="85">IF(AG46+IF(AK46&gt;=10,1,0)&gt;=10,"1","")</f>
        <v/>
      </c>
      <c r="AJ46" s="1">
        <v>2</v>
      </c>
      <c r="AK46" s="32">
        <f t="shared" ca="1" si="81"/>
        <v>8</v>
      </c>
      <c r="AL46" s="32" t="str">
        <f t="shared" ref="AL46:AL56" ca="1" si="86">IF(AK46&gt;=10,"1","")</f>
        <v/>
      </c>
      <c r="AR46" s="4"/>
      <c r="AS46" s="3"/>
      <c r="AU46" s="1"/>
      <c r="AV46" s="1"/>
      <c r="AW46" s="1"/>
      <c r="AZ46" s="4">
        <f t="shared" ca="1" si="5"/>
        <v>0.4181475393841606</v>
      </c>
      <c r="BA46" s="3">
        <f t="shared" ca="1" si="0"/>
        <v>31</v>
      </c>
      <c r="BC46" s="1">
        <v>46</v>
      </c>
      <c r="BD46" s="1">
        <v>6</v>
      </c>
      <c r="BE46" s="1">
        <v>0</v>
      </c>
      <c r="BH46" s="4">
        <f t="shared" ca="1" si="6"/>
        <v>0.73578653331017274</v>
      </c>
      <c r="BI46" s="3">
        <f t="shared" ca="1" si="1"/>
        <v>16</v>
      </c>
      <c r="BJ46" s="1"/>
      <c r="BK46" s="1">
        <v>46</v>
      </c>
      <c r="BL46" s="1">
        <v>6</v>
      </c>
      <c r="BM46" s="1">
        <v>0</v>
      </c>
      <c r="BP46" s="4">
        <f t="shared" ca="1" si="7"/>
        <v>0.90527883597996717</v>
      </c>
      <c r="BQ46" s="3">
        <f t="shared" ca="1" si="2"/>
        <v>3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5"/>
      <c r="B47" s="38">
        <f ca="1">MOD(ROUNDDOWN(AO37/10000,0),10)</f>
        <v>0</v>
      </c>
      <c r="C47" s="37">
        <f ca="1">MOD(ROUNDDOWN(AO37/1000,0),10)</f>
        <v>8</v>
      </c>
      <c r="D47" s="37">
        <f ca="1">MOD(ROUNDDOWN(AO37/100,0),10)</f>
        <v>3</v>
      </c>
      <c r="E47" s="37">
        <f ca="1">MOD(ROUNDDOWN(AO37/10,0),10)</f>
        <v>5</v>
      </c>
      <c r="F47" s="37">
        <f ca="1">MOD(ROUNDDOWN(AO37/1,0),10)</f>
        <v>5</v>
      </c>
      <c r="G47" s="13"/>
      <c r="H47" s="25"/>
      <c r="I47" s="38">
        <f ca="1">MOD(ROUNDDOWN(AO38/10000,0),10)</f>
        <v>0</v>
      </c>
      <c r="J47" s="37">
        <f ca="1">MOD(ROUNDDOWN(AO38/1000,0),10)</f>
        <v>6</v>
      </c>
      <c r="K47" s="37">
        <f ca="1">MOD(ROUNDDOWN(AO38/100,0),10)</f>
        <v>8</v>
      </c>
      <c r="L47" s="37">
        <f ca="1">MOD(ROUNDDOWN(AO38/10,0),10)</f>
        <v>4</v>
      </c>
      <c r="M47" s="37">
        <f ca="1">MOD(ROUNDDOWN(AO38/1,0),10)</f>
        <v>9</v>
      </c>
      <c r="N47" s="13"/>
      <c r="O47" s="25"/>
      <c r="P47" s="38">
        <f ca="1">MOD(ROUNDDOWN(AO39/10000,0),10)</f>
        <v>0</v>
      </c>
      <c r="Q47" s="37">
        <f ca="1">MOD(ROUNDDOWN(AO39/1000,0),10)</f>
        <v>9</v>
      </c>
      <c r="R47" s="37">
        <f ca="1">MOD(ROUNDDOWN(AO39/100,0),10)</f>
        <v>7</v>
      </c>
      <c r="S47" s="37">
        <f ca="1">MOD(ROUNDDOWN(AO39/10,0),10)</f>
        <v>9</v>
      </c>
      <c r="T47" s="37">
        <f ca="1">MOD(ROUNDDOWN(AO39/1,0),10)</f>
        <v>9</v>
      </c>
      <c r="U47" s="13"/>
      <c r="V47" s="1"/>
      <c r="W47" s="1"/>
      <c r="X47" s="1">
        <v>3</v>
      </c>
      <c r="Y47" s="32">
        <f t="shared" ca="1" si="82"/>
        <v>6</v>
      </c>
      <c r="Z47" s="32" t="str">
        <f t="shared" ca="1" si="83"/>
        <v/>
      </c>
      <c r="AB47" s="1">
        <v>3</v>
      </c>
      <c r="AC47" s="32">
        <f t="shared" ca="1" si="79"/>
        <v>9</v>
      </c>
      <c r="AD47" s="32" t="str">
        <f t="shared" ca="1" si="84"/>
        <v/>
      </c>
      <c r="AF47" s="1">
        <v>3</v>
      </c>
      <c r="AG47" s="32">
        <f t="shared" ca="1" si="80"/>
        <v>7</v>
      </c>
      <c r="AH47" s="32" t="str">
        <f t="shared" ca="1" si="85"/>
        <v/>
      </c>
      <c r="AJ47" s="1">
        <v>3</v>
      </c>
      <c r="AK47" s="32">
        <f t="shared" ca="1" si="81"/>
        <v>8</v>
      </c>
      <c r="AL47" s="32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0.62443371442893447</v>
      </c>
      <c r="BA47" s="3">
        <f t="shared" ca="1" si="0"/>
        <v>18</v>
      </c>
      <c r="BC47" s="1">
        <v>47</v>
      </c>
      <c r="BD47" s="1">
        <v>6</v>
      </c>
      <c r="BE47" s="1">
        <v>1</v>
      </c>
      <c r="BH47" s="4">
        <f t="shared" ca="1" si="6"/>
        <v>0.44831436081134401</v>
      </c>
      <c r="BI47" s="3">
        <f t="shared" ca="1" si="1"/>
        <v>32</v>
      </c>
      <c r="BJ47" s="1"/>
      <c r="BK47" s="1">
        <v>47</v>
      </c>
      <c r="BL47" s="1">
        <v>6</v>
      </c>
      <c r="BM47" s="1">
        <v>1</v>
      </c>
      <c r="BP47" s="4">
        <f t="shared" ca="1" si="7"/>
        <v>7.7467860849172565E-2</v>
      </c>
      <c r="BQ47" s="3">
        <f t="shared" ca="1" si="2"/>
        <v>46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82"/>
        <v>5</v>
      </c>
      <c r="Z48" s="32" t="str">
        <f t="shared" ca="1" si="83"/>
        <v/>
      </c>
      <c r="AB48" s="1">
        <v>4</v>
      </c>
      <c r="AC48" s="32">
        <f t="shared" ca="1" si="79"/>
        <v>9</v>
      </c>
      <c r="AD48" s="32" t="str">
        <f t="shared" ca="1" si="84"/>
        <v/>
      </c>
      <c r="AF48" s="1">
        <v>4</v>
      </c>
      <c r="AG48" s="32">
        <f t="shared" ca="1" si="80"/>
        <v>8</v>
      </c>
      <c r="AH48" s="32" t="str">
        <f t="shared" ca="1" si="85"/>
        <v/>
      </c>
      <c r="AJ48" s="1">
        <v>4</v>
      </c>
      <c r="AK48" s="32">
        <f t="shared" ca="1" si="81"/>
        <v>4</v>
      </c>
      <c r="AL48" s="32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0.687423522009601</v>
      </c>
      <c r="BA48" s="3">
        <f t="shared" ca="1" si="0"/>
        <v>16</v>
      </c>
      <c r="BC48" s="1">
        <v>48</v>
      </c>
      <c r="BD48" s="1">
        <v>6</v>
      </c>
      <c r="BE48" s="1">
        <v>2</v>
      </c>
      <c r="BH48" s="4">
        <f t="shared" ca="1" si="6"/>
        <v>0.5701145096771304</v>
      </c>
      <c r="BI48" s="3">
        <f t="shared" ca="1" si="1"/>
        <v>25</v>
      </c>
      <c r="BK48" s="1">
        <v>48</v>
      </c>
      <c r="BL48" s="1">
        <v>6</v>
      </c>
      <c r="BM48" s="1">
        <v>2</v>
      </c>
      <c r="BP48" s="4">
        <f t="shared" ca="1" si="7"/>
        <v>0.10451087272973236</v>
      </c>
      <c r="BQ48" s="3">
        <f t="shared" ca="1" si="2"/>
        <v>44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82"/>
        <v>4</v>
      </c>
      <c r="Z49" s="32" t="str">
        <f t="shared" ca="1" si="83"/>
        <v/>
      </c>
      <c r="AB49" s="1">
        <v>5</v>
      </c>
      <c r="AC49" s="32">
        <f t="shared" ca="1" si="79"/>
        <v>3</v>
      </c>
      <c r="AD49" s="32" t="str">
        <f t="shared" ca="1" si="84"/>
        <v/>
      </c>
      <c r="AF49" s="1">
        <v>5</v>
      </c>
      <c r="AG49" s="32">
        <f t="shared" ca="1" si="80"/>
        <v>7</v>
      </c>
      <c r="AH49" s="32" t="str">
        <f t="shared" ca="1" si="85"/>
        <v/>
      </c>
      <c r="AJ49" s="1">
        <v>5</v>
      </c>
      <c r="AK49" s="32">
        <f t="shared" ca="1" si="81"/>
        <v>8</v>
      </c>
      <c r="AL49" s="32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0.12104123757985819</v>
      </c>
      <c r="BA49" s="3">
        <f t="shared" ca="1" si="0"/>
        <v>48</v>
      </c>
      <c r="BC49" s="1">
        <v>49</v>
      </c>
      <c r="BD49" s="1">
        <v>6</v>
      </c>
      <c r="BE49" s="1">
        <v>3</v>
      </c>
      <c r="BH49" s="4">
        <f t="shared" ca="1" si="6"/>
        <v>0.11079893567171073</v>
      </c>
      <c r="BI49" s="3">
        <f t="shared" ca="1" si="1"/>
        <v>48</v>
      </c>
      <c r="BK49" s="1">
        <v>49</v>
      </c>
      <c r="BL49" s="1">
        <v>6</v>
      </c>
      <c r="BM49" s="1">
        <v>3</v>
      </c>
      <c r="BP49" s="4">
        <f t="shared" ca="1" si="7"/>
        <v>6.2363440197595432E-2</v>
      </c>
      <c r="BQ49" s="3">
        <f t="shared" ca="1" si="2"/>
        <v>49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2">
        <f t="shared" ref="C50" ca="1" si="87">C23</f>
        <v>2</v>
      </c>
      <c r="D50" s="12">
        <f t="shared" ref="D50:F50" ca="1" si="88">D23</f>
        <v>7</v>
      </c>
      <c r="E50" s="12">
        <f t="shared" ca="1" si="88"/>
        <v>3</v>
      </c>
      <c r="F50" s="12">
        <f t="shared" ca="1" si="88"/>
        <v>5</v>
      </c>
      <c r="G50" s="13"/>
      <c r="H50" s="11"/>
      <c r="I50" s="24"/>
      <c r="J50" s="12">
        <f t="shared" ref="J50" ca="1" si="89">J23</f>
        <v>3</v>
      </c>
      <c r="K50" s="12">
        <f t="shared" ref="K50:M50" ca="1" si="90">K23</f>
        <v>2</v>
      </c>
      <c r="L50" s="12">
        <f t="shared" ca="1" si="90"/>
        <v>0</v>
      </c>
      <c r="M50" s="12">
        <f t="shared" ca="1" si="90"/>
        <v>8</v>
      </c>
      <c r="N50" s="13"/>
      <c r="O50" s="11"/>
      <c r="P50" s="6"/>
      <c r="Q50" s="12">
        <f t="shared" ref="Q50" ca="1" si="91">Q23</f>
        <v>5</v>
      </c>
      <c r="R50" s="12">
        <f t="shared" ref="R50:T50" ca="1" si="92">R23</f>
        <v>5</v>
      </c>
      <c r="S50" s="12">
        <f t="shared" ca="1" si="92"/>
        <v>7</v>
      </c>
      <c r="T50" s="12">
        <f t="shared" ca="1" si="92"/>
        <v>0</v>
      </c>
      <c r="U50" s="13"/>
      <c r="V50" s="1"/>
      <c r="W50" s="1"/>
      <c r="X50" s="1">
        <v>6</v>
      </c>
      <c r="Y50" s="32">
        <f t="shared" ca="1" si="82"/>
        <v>7</v>
      </c>
      <c r="Z50" s="32" t="str">
        <f t="shared" ca="1" si="83"/>
        <v/>
      </c>
      <c r="AB50" s="1">
        <v>6</v>
      </c>
      <c r="AC50" s="32">
        <f t="shared" ca="1" si="79"/>
        <v>4</v>
      </c>
      <c r="AD50" s="32" t="str">
        <f t="shared" ca="1" si="84"/>
        <v/>
      </c>
      <c r="AF50" s="1">
        <v>6</v>
      </c>
      <c r="AG50" s="32">
        <f t="shared" ca="1" si="80"/>
        <v>5</v>
      </c>
      <c r="AH50" s="32" t="str">
        <f t="shared" ca="1" si="85"/>
        <v/>
      </c>
      <c r="AJ50" s="1">
        <v>6</v>
      </c>
      <c r="AK50" s="32">
        <f t="shared" ca="1" si="81"/>
        <v>4</v>
      </c>
      <c r="AL50" s="32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0.72129982740716647</v>
      </c>
      <c r="BA50" s="3">
        <f t="shared" ca="1" si="0"/>
        <v>13</v>
      </c>
      <c r="BC50" s="1">
        <v>50</v>
      </c>
      <c r="BD50" s="1">
        <v>7</v>
      </c>
      <c r="BE50" s="1">
        <v>0</v>
      </c>
      <c r="BH50" s="4">
        <f t="shared" ca="1" si="6"/>
        <v>0.31107817351309253</v>
      </c>
      <c r="BI50" s="3">
        <f t="shared" ca="1" si="1"/>
        <v>39</v>
      </c>
      <c r="BK50" s="1">
        <v>50</v>
      </c>
      <c r="BL50" s="1">
        <v>7</v>
      </c>
      <c r="BM50" s="1">
        <v>0</v>
      </c>
      <c r="BP50" s="4">
        <f t="shared" ca="1" si="7"/>
        <v>0.70189885973931876</v>
      </c>
      <c r="BQ50" s="3">
        <f t="shared" ca="1" si="2"/>
        <v>13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19"/>
      <c r="B51" s="34" t="str">
        <f>B24</f>
        <v>＋</v>
      </c>
      <c r="C51" s="12">
        <f t="shared" ref="C51" ca="1" si="93">C24</f>
        <v>5</v>
      </c>
      <c r="D51" s="12">
        <f t="shared" ref="D51:F51" ca="1" si="94">D24</f>
        <v>2</v>
      </c>
      <c r="E51" s="12">
        <f t="shared" ca="1" si="94"/>
        <v>3</v>
      </c>
      <c r="F51" s="12">
        <f t="shared" ca="1" si="94"/>
        <v>4</v>
      </c>
      <c r="G51" s="21"/>
      <c r="H51" s="22"/>
      <c r="I51" s="34" t="str">
        <f>I24</f>
        <v>＋</v>
      </c>
      <c r="J51" s="12">
        <f ca="1">J24</f>
        <v>2</v>
      </c>
      <c r="K51" s="12">
        <f ca="1">K24</f>
        <v>7</v>
      </c>
      <c r="L51" s="12">
        <f ca="1">L24</f>
        <v>8</v>
      </c>
      <c r="M51" s="12">
        <f t="shared" ref="M51" ca="1" si="95">M24</f>
        <v>1</v>
      </c>
      <c r="N51" s="21"/>
      <c r="O51" s="22"/>
      <c r="P51" s="34" t="str">
        <f>P24</f>
        <v>＋</v>
      </c>
      <c r="Q51" s="12">
        <f ca="1">Q24</f>
        <v>4</v>
      </c>
      <c r="R51" s="12">
        <f ca="1">R24</f>
        <v>1</v>
      </c>
      <c r="S51" s="12">
        <f ca="1">S24</f>
        <v>1</v>
      </c>
      <c r="T51" s="12">
        <f t="shared" ref="T51" ca="1" si="96">T24</f>
        <v>6</v>
      </c>
      <c r="U51" s="23"/>
      <c r="V51" s="1"/>
      <c r="W51" s="1"/>
      <c r="X51" s="1">
        <v>7</v>
      </c>
      <c r="Y51" s="32">
        <f t="shared" ca="1" si="82"/>
        <v>8</v>
      </c>
      <c r="Z51" s="32" t="str">
        <f t="shared" ca="1" si="83"/>
        <v/>
      </c>
      <c r="AB51" s="1">
        <v>7</v>
      </c>
      <c r="AC51" s="32">
        <f t="shared" ca="1" si="79"/>
        <v>3</v>
      </c>
      <c r="AD51" s="32" t="str">
        <f t="shared" ca="1" si="84"/>
        <v/>
      </c>
      <c r="AF51" s="1">
        <v>7</v>
      </c>
      <c r="AG51" s="32">
        <f t="shared" ca="1" si="80"/>
        <v>5</v>
      </c>
      <c r="AH51" s="32" t="str">
        <f t="shared" ca="1" si="85"/>
        <v/>
      </c>
      <c r="AJ51" s="1">
        <v>7</v>
      </c>
      <c r="AK51" s="32">
        <f t="shared" ca="1" si="81"/>
        <v>5</v>
      </c>
      <c r="AL51" s="32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0.70693724883924725</v>
      </c>
      <c r="BA51" s="3">
        <f t="shared" ca="1" si="0"/>
        <v>14</v>
      </c>
      <c r="BC51" s="1">
        <v>51</v>
      </c>
      <c r="BD51" s="1">
        <v>7</v>
      </c>
      <c r="BE51" s="1">
        <v>1</v>
      </c>
      <c r="BH51" s="4">
        <f t="shared" ca="1" si="6"/>
        <v>0.27828075457669332</v>
      </c>
      <c r="BI51" s="3">
        <f t="shared" ca="1" si="1"/>
        <v>41</v>
      </c>
      <c r="BK51" s="1">
        <v>51</v>
      </c>
      <c r="BL51" s="1">
        <v>7</v>
      </c>
      <c r="BM51" s="1">
        <v>1</v>
      </c>
      <c r="BP51" s="4">
        <f t="shared" ca="1" si="7"/>
        <v>0.43451409247828621</v>
      </c>
      <c r="BQ51" s="3">
        <f t="shared" ca="1" si="2"/>
        <v>32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29"/>
      <c r="B52" s="45" t="str">
        <f ca="1">Z54</f>
        <v/>
      </c>
      <c r="C52" s="45" t="str">
        <f ca="1">AD54</f>
        <v/>
      </c>
      <c r="D52" s="35" t="str">
        <f ca="1">AH54</f>
        <v/>
      </c>
      <c r="E52" s="35" t="str">
        <f ca="1">AL54</f>
        <v/>
      </c>
      <c r="F52" s="36"/>
      <c r="G52" s="42"/>
      <c r="H52" s="43"/>
      <c r="I52" s="45" t="str">
        <f ca="1">Z55</f>
        <v/>
      </c>
      <c r="J52" s="45" t="str">
        <f ca="1">AD55</f>
        <v/>
      </c>
      <c r="K52" s="35" t="str">
        <f ca="1">AH55</f>
        <v/>
      </c>
      <c r="L52" s="35" t="str">
        <f ca="1">AL55</f>
        <v/>
      </c>
      <c r="M52" s="36"/>
      <c r="N52" s="42"/>
      <c r="O52" s="43"/>
      <c r="P52" s="45" t="str">
        <f ca="1">Z56</f>
        <v/>
      </c>
      <c r="Q52" s="45" t="str">
        <f ca="1">AD56</f>
        <v/>
      </c>
      <c r="R52" s="35" t="str">
        <f ca="1">AH56</f>
        <v/>
      </c>
      <c r="S52" s="35" t="str">
        <f ca="1">AL56</f>
        <v/>
      </c>
      <c r="T52" s="36"/>
      <c r="U52" s="23"/>
      <c r="V52" s="1"/>
      <c r="W52" s="1"/>
      <c r="X52" s="1">
        <v>8</v>
      </c>
      <c r="Y52" s="32">
        <f t="shared" ca="1" si="82"/>
        <v>6</v>
      </c>
      <c r="Z52" s="32" t="str">
        <f t="shared" ca="1" si="83"/>
        <v/>
      </c>
      <c r="AB52" s="1">
        <v>8</v>
      </c>
      <c r="AC52" s="32">
        <f t="shared" ca="1" si="79"/>
        <v>8</v>
      </c>
      <c r="AD52" s="32" t="str">
        <f t="shared" ca="1" si="84"/>
        <v/>
      </c>
      <c r="AF52" s="1">
        <v>8</v>
      </c>
      <c r="AG52" s="32">
        <f t="shared" ca="1" si="80"/>
        <v>4</v>
      </c>
      <c r="AH52" s="32" t="str">
        <f t="shared" ca="1" si="85"/>
        <v/>
      </c>
      <c r="AJ52" s="1">
        <v>8</v>
      </c>
      <c r="AK52" s="32">
        <f t="shared" ca="1" si="81"/>
        <v>9</v>
      </c>
      <c r="AL52" s="32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0.55665503618860501</v>
      </c>
      <c r="BA52" s="3">
        <f t="shared" ca="1" si="0"/>
        <v>23</v>
      </c>
      <c r="BC52" s="1">
        <v>52</v>
      </c>
      <c r="BD52" s="1">
        <v>7</v>
      </c>
      <c r="BE52" s="1">
        <v>2</v>
      </c>
      <c r="BH52" s="4">
        <f t="shared" ca="1" si="6"/>
        <v>0.70432169668612166</v>
      </c>
      <c r="BI52" s="3">
        <f t="shared" ca="1" si="1"/>
        <v>18</v>
      </c>
      <c r="BK52" s="1">
        <v>52</v>
      </c>
      <c r="BL52" s="1">
        <v>7</v>
      </c>
      <c r="BM52" s="1">
        <v>2</v>
      </c>
      <c r="BP52" s="4">
        <f t="shared" ca="1" si="7"/>
        <v>0.9456990099147059</v>
      </c>
      <c r="BQ52" s="3">
        <f t="shared" ca="1" si="2"/>
        <v>2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5"/>
      <c r="B53" s="38">
        <f ca="1">MOD(ROUNDDOWN(AO40/10000,0),10)</f>
        <v>0</v>
      </c>
      <c r="C53" s="37">
        <f ca="1">MOD(ROUNDDOWN(AO40/1000,0),10)</f>
        <v>7</v>
      </c>
      <c r="D53" s="37">
        <f ca="1">MOD(ROUNDDOWN(AO40/100,0),10)</f>
        <v>9</v>
      </c>
      <c r="E53" s="37">
        <f ca="1">MOD(ROUNDDOWN(AO40/10,0),10)</f>
        <v>6</v>
      </c>
      <c r="F53" s="37">
        <f ca="1">MOD(ROUNDDOWN(AO40/1,0),10)</f>
        <v>9</v>
      </c>
      <c r="G53" s="13"/>
      <c r="H53" s="25"/>
      <c r="I53" s="38">
        <f ca="1">MOD(ROUNDDOWN(AO41/10000,0),10)</f>
        <v>0</v>
      </c>
      <c r="J53" s="37">
        <f ca="1">MOD(ROUNDDOWN(AO41/1000,0),10)</f>
        <v>5</v>
      </c>
      <c r="K53" s="37">
        <f ca="1">MOD(ROUNDDOWN(AO41/100,0),10)</f>
        <v>9</v>
      </c>
      <c r="L53" s="37">
        <f ca="1">MOD(ROUNDDOWN(AO41/10,0),10)</f>
        <v>8</v>
      </c>
      <c r="M53" s="37">
        <f ca="1">MOD(ROUNDDOWN(AO41/1,0),10)</f>
        <v>9</v>
      </c>
      <c r="N53" s="13"/>
      <c r="O53" s="25"/>
      <c r="P53" s="38">
        <f ca="1">MOD(ROUNDDOWN(AO42/10000,0),10)</f>
        <v>0</v>
      </c>
      <c r="Q53" s="37">
        <f ca="1">MOD(ROUNDDOWN(AO42/1000,0),10)</f>
        <v>9</v>
      </c>
      <c r="R53" s="37">
        <f ca="1">MOD(ROUNDDOWN(AO42/100,0),10)</f>
        <v>6</v>
      </c>
      <c r="S53" s="37">
        <f ca="1">MOD(ROUNDDOWN(AO42/10,0),10)</f>
        <v>8</v>
      </c>
      <c r="T53" s="37">
        <f ca="1">MOD(ROUNDDOWN(AO42/1,0),10)</f>
        <v>6</v>
      </c>
      <c r="U53" s="13"/>
      <c r="V53" s="1"/>
      <c r="W53" s="1"/>
      <c r="X53" s="1">
        <v>9</v>
      </c>
      <c r="Y53" s="32">
        <f t="shared" ca="1" si="82"/>
        <v>9</v>
      </c>
      <c r="Z53" s="32" t="str">
        <f t="shared" ca="1" si="83"/>
        <v/>
      </c>
      <c r="AB53" s="1">
        <v>9</v>
      </c>
      <c r="AC53" s="32">
        <f t="shared" ca="1" si="79"/>
        <v>7</v>
      </c>
      <c r="AD53" s="32" t="str">
        <f t="shared" ca="1" si="84"/>
        <v/>
      </c>
      <c r="AF53" s="1">
        <v>9</v>
      </c>
      <c r="AG53" s="32">
        <f t="shared" ca="1" si="80"/>
        <v>9</v>
      </c>
      <c r="AH53" s="32" t="str">
        <f t="shared" ca="1" si="85"/>
        <v/>
      </c>
      <c r="AJ53" s="1">
        <v>9</v>
      </c>
      <c r="AK53" s="32">
        <f t="shared" ca="1" si="81"/>
        <v>9</v>
      </c>
      <c r="AL53" s="32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0.19152390139175868</v>
      </c>
      <c r="BA53" s="3">
        <f t="shared" ca="1" si="0"/>
        <v>44</v>
      </c>
      <c r="BC53" s="1">
        <v>53</v>
      </c>
      <c r="BD53" s="1">
        <v>8</v>
      </c>
      <c r="BE53" s="1">
        <v>0</v>
      </c>
      <c r="BH53" s="4">
        <f t="shared" ca="1" si="6"/>
        <v>0.18547901533004019</v>
      </c>
      <c r="BI53" s="3">
        <f t="shared" ca="1" si="1"/>
        <v>45</v>
      </c>
      <c r="BK53" s="1">
        <v>53</v>
      </c>
      <c r="BL53" s="1">
        <v>8</v>
      </c>
      <c r="BM53" s="1">
        <v>0</v>
      </c>
      <c r="BP53" s="4">
        <f t="shared" ca="1" si="7"/>
        <v>0.44399058881750741</v>
      </c>
      <c r="BQ53" s="3">
        <f t="shared" ca="1" si="2"/>
        <v>31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82"/>
        <v>7</v>
      </c>
      <c r="Z54" s="32" t="str">
        <f t="shared" ca="1" si="83"/>
        <v/>
      </c>
      <c r="AB54" s="1">
        <v>10</v>
      </c>
      <c r="AC54" s="32">
        <f t="shared" ca="1" si="79"/>
        <v>9</v>
      </c>
      <c r="AD54" s="32" t="str">
        <f t="shared" ca="1" si="84"/>
        <v/>
      </c>
      <c r="AF54" s="1">
        <v>10</v>
      </c>
      <c r="AG54" s="32">
        <f t="shared" ca="1" si="80"/>
        <v>6</v>
      </c>
      <c r="AH54" s="32" t="str">
        <f t="shared" ca="1" si="85"/>
        <v/>
      </c>
      <c r="AJ54" s="1">
        <v>10</v>
      </c>
      <c r="AK54" s="32">
        <f t="shared" ca="1" si="81"/>
        <v>9</v>
      </c>
      <c r="AL54" s="32" t="str">
        <f t="shared" ca="1" si="86"/>
        <v/>
      </c>
      <c r="AR54" s="4"/>
      <c r="AS54" s="3"/>
      <c r="AU54" s="1"/>
      <c r="AV54" s="1"/>
      <c r="AW54" s="1"/>
      <c r="AZ54" s="4">
        <f t="shared" ca="1" si="5"/>
        <v>6.6743575662403298E-2</v>
      </c>
      <c r="BA54" s="3">
        <f t="shared" ca="1" si="0"/>
        <v>51</v>
      </c>
      <c r="BC54" s="39">
        <v>54</v>
      </c>
      <c r="BD54" s="1">
        <v>8</v>
      </c>
      <c r="BE54" s="1">
        <v>1</v>
      </c>
      <c r="BH54" s="4">
        <f t="shared" ca="1" si="6"/>
        <v>0.59226938080875069</v>
      </c>
      <c r="BI54" s="3">
        <f t="shared" ca="1" si="1"/>
        <v>23</v>
      </c>
      <c r="BK54" s="39">
        <v>54</v>
      </c>
      <c r="BL54" s="1">
        <v>8</v>
      </c>
      <c r="BM54" s="1">
        <v>1</v>
      </c>
      <c r="BP54" s="4">
        <f t="shared" ca="1" si="7"/>
        <v>0.19024802748952174</v>
      </c>
      <c r="BQ54" s="3">
        <f t="shared" ca="1" si="2"/>
        <v>40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2">
        <f t="shared" ca="1" si="82"/>
        <v>5</v>
      </c>
      <c r="Z55" s="32" t="str">
        <f t="shared" ca="1" si="83"/>
        <v/>
      </c>
      <c r="AB55" s="1">
        <v>11</v>
      </c>
      <c r="AC55" s="32">
        <f t="shared" ca="1" si="79"/>
        <v>9</v>
      </c>
      <c r="AD55" s="32" t="str">
        <f t="shared" ca="1" si="84"/>
        <v/>
      </c>
      <c r="AF55" s="1">
        <v>11</v>
      </c>
      <c r="AG55" s="32">
        <f t="shared" ca="1" si="80"/>
        <v>8</v>
      </c>
      <c r="AH55" s="32" t="str">
        <f t="shared" ca="1" si="85"/>
        <v/>
      </c>
      <c r="AJ55" s="1">
        <v>11</v>
      </c>
      <c r="AK55" s="32">
        <f t="shared" ca="1" si="81"/>
        <v>9</v>
      </c>
      <c r="AL55" s="32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0.86951142356951461</v>
      </c>
      <c r="BA55" s="3">
        <f t="shared" ca="1" si="0"/>
        <v>7</v>
      </c>
      <c r="BC55" s="39">
        <v>55</v>
      </c>
      <c r="BD55" s="1">
        <v>9</v>
      </c>
      <c r="BE55" s="1">
        <v>0</v>
      </c>
      <c r="BH55" s="4">
        <f t="shared" ca="1" si="6"/>
        <v>0.61401551213368299</v>
      </c>
      <c r="BI55" s="3">
        <f t="shared" ca="1" si="1"/>
        <v>22</v>
      </c>
      <c r="BK55" s="39">
        <v>55</v>
      </c>
      <c r="BL55" s="1">
        <v>9</v>
      </c>
      <c r="BM55" s="1">
        <v>0</v>
      </c>
      <c r="BP55" s="4">
        <f t="shared" ca="1" si="7"/>
        <v>0.56933869394580383</v>
      </c>
      <c r="BQ55" s="3">
        <f t="shared" ca="1" si="2"/>
        <v>20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2">
        <f t="shared" ca="1" si="82"/>
        <v>9</v>
      </c>
      <c r="Z56" s="32" t="str">
        <f t="shared" ca="1" si="83"/>
        <v/>
      </c>
      <c r="AB56" s="1">
        <v>12</v>
      </c>
      <c r="AC56" s="32">
        <f t="shared" ca="1" si="79"/>
        <v>6</v>
      </c>
      <c r="AD56" s="32" t="str">
        <f t="shared" ca="1" si="84"/>
        <v/>
      </c>
      <c r="AF56" s="1">
        <v>12</v>
      </c>
      <c r="AG56" s="32">
        <f t="shared" ca="1" si="80"/>
        <v>8</v>
      </c>
      <c r="AH56" s="32" t="str">
        <f t="shared" ca="1" si="85"/>
        <v/>
      </c>
      <c r="AJ56" s="1">
        <v>12</v>
      </c>
      <c r="AK56" s="32">
        <f t="shared" ca="1" si="81"/>
        <v>6</v>
      </c>
      <c r="AL56" s="32" t="str">
        <f t="shared" ca="1" si="86"/>
        <v/>
      </c>
      <c r="AR56" s="4"/>
      <c r="AS56" s="3"/>
      <c r="AU56" s="1"/>
      <c r="AV56" s="1"/>
      <c r="AW56" s="1"/>
      <c r="AZ56" s="4"/>
      <c r="BA56" s="3"/>
      <c r="BC56" s="39"/>
      <c r="BD56" s="1"/>
      <c r="BE56" s="1"/>
      <c r="BH56" s="4"/>
      <c r="BI56" s="3"/>
      <c r="BK56" s="3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39"/>
      <c r="BD57" s="1"/>
      <c r="BE57" s="1"/>
      <c r="BH57" s="4"/>
      <c r="BI57" s="3"/>
      <c r="BK57" s="3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39"/>
      <c r="BD58" s="1"/>
      <c r="BE58" s="1"/>
      <c r="BH58" s="4"/>
      <c r="BI58" s="3"/>
      <c r="BK58" s="3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39"/>
      <c r="BD59" s="1"/>
      <c r="BE59" s="1"/>
      <c r="BH59" s="4"/>
      <c r="BI59" s="3"/>
      <c r="BK59" s="3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39"/>
      <c r="BD60" s="1"/>
      <c r="BE60" s="1"/>
      <c r="BH60" s="4"/>
      <c r="BI60" s="3"/>
      <c r="BK60" s="3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39"/>
      <c r="BD61" s="1"/>
      <c r="BE61" s="1"/>
      <c r="BH61" s="4"/>
      <c r="BI61" s="3"/>
      <c r="BK61" s="3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39"/>
      <c r="BD62" s="1"/>
      <c r="BE62" s="1"/>
      <c r="BH62" s="4"/>
      <c r="BI62" s="3"/>
      <c r="BK62" s="3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39"/>
      <c r="BD63" s="1"/>
      <c r="BE63" s="1"/>
      <c r="BH63" s="4"/>
      <c r="BI63" s="3"/>
      <c r="BK63" s="3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39"/>
      <c r="BD64" s="1"/>
      <c r="BE64" s="1"/>
      <c r="BH64" s="4"/>
      <c r="BI64" s="3"/>
      <c r="BK64" s="3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39"/>
      <c r="BD65" s="1"/>
      <c r="BE65" s="1"/>
      <c r="BH65" s="4"/>
      <c r="BI65" s="3"/>
      <c r="BK65" s="3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39"/>
      <c r="BD66" s="1"/>
      <c r="BE66" s="1"/>
      <c r="BH66" s="4"/>
      <c r="BI66" s="3"/>
      <c r="BK66" s="3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39"/>
      <c r="BD67" s="1"/>
      <c r="BE67" s="1"/>
      <c r="BH67" s="4"/>
      <c r="BI67" s="3"/>
      <c r="BK67" s="3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39"/>
      <c r="BD68" s="1"/>
      <c r="BE68" s="1"/>
      <c r="BH68" s="4"/>
      <c r="BI68" s="3"/>
      <c r="BK68" s="3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39"/>
      <c r="BD69" s="1"/>
      <c r="BE69" s="1"/>
      <c r="BH69" s="4"/>
      <c r="BI69" s="3"/>
      <c r="BK69" s="3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39"/>
      <c r="BD70" s="1"/>
      <c r="BE70" s="1"/>
      <c r="BH70" s="4"/>
      <c r="BI70" s="3"/>
      <c r="BK70" s="3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39"/>
      <c r="BD71" s="1"/>
      <c r="BE71" s="1"/>
      <c r="BH71" s="4"/>
      <c r="BI71" s="3"/>
      <c r="BK71" s="3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39"/>
      <c r="BD72" s="1"/>
      <c r="BE72" s="1"/>
      <c r="BH72" s="4"/>
      <c r="BI72" s="3"/>
      <c r="BK72" s="3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39"/>
      <c r="BD73" s="1"/>
      <c r="BE73" s="1"/>
      <c r="BH73" s="4"/>
      <c r="BI73" s="3"/>
      <c r="BK73" s="3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39"/>
      <c r="BD74" s="1"/>
      <c r="BE74" s="1"/>
      <c r="BH74" s="4"/>
      <c r="BI74" s="3"/>
      <c r="BK74" s="3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39"/>
      <c r="BD75" s="1"/>
      <c r="BE75" s="1"/>
      <c r="BH75" s="4"/>
      <c r="BI75" s="3"/>
      <c r="BK75" s="3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39"/>
      <c r="BD76" s="1"/>
      <c r="BE76" s="1"/>
      <c r="BH76" s="4"/>
      <c r="BI76" s="3"/>
      <c r="BK76" s="3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39"/>
      <c r="BD77" s="1"/>
      <c r="BE77" s="1"/>
      <c r="BH77" s="4"/>
      <c r="BI77" s="3"/>
      <c r="BK77" s="3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39"/>
      <c r="BD78" s="1"/>
      <c r="BE78" s="1"/>
      <c r="BH78" s="4"/>
      <c r="BI78" s="3"/>
      <c r="BK78" s="3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39"/>
      <c r="BD79" s="1"/>
      <c r="BE79" s="1"/>
      <c r="BH79" s="4"/>
      <c r="BI79" s="3"/>
      <c r="BK79" s="3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39"/>
      <c r="BD80" s="1"/>
      <c r="BE80" s="1"/>
      <c r="BH80" s="4"/>
      <c r="BI80" s="3"/>
      <c r="BK80" s="3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39"/>
      <c r="BD81" s="1"/>
      <c r="BE81" s="1"/>
      <c r="BH81" s="4"/>
      <c r="BI81" s="3"/>
      <c r="BK81" s="3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39"/>
      <c r="BD82" s="1"/>
      <c r="BE82" s="1"/>
      <c r="BH82" s="4"/>
      <c r="BI82" s="3"/>
      <c r="BK82" s="3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39"/>
      <c r="BD83" s="1"/>
      <c r="BE83" s="1"/>
      <c r="BH83" s="4"/>
      <c r="BI83" s="3"/>
      <c r="BK83" s="3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39"/>
      <c r="BD84" s="1"/>
      <c r="BE84" s="1"/>
      <c r="BH84" s="4"/>
      <c r="BI84" s="3"/>
      <c r="BK84" s="3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39"/>
      <c r="BD85" s="1"/>
      <c r="BE85" s="1"/>
      <c r="BH85" s="4"/>
      <c r="BI85" s="3"/>
      <c r="BK85" s="3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39"/>
      <c r="BD86" s="1"/>
      <c r="BE86" s="1"/>
      <c r="BH86" s="4"/>
      <c r="BI86" s="3"/>
      <c r="BK86" s="3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39"/>
      <c r="BD87" s="1"/>
      <c r="BE87" s="1"/>
      <c r="BH87" s="4"/>
      <c r="BI87" s="3"/>
      <c r="BK87" s="3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39"/>
      <c r="BD88" s="1"/>
      <c r="BE88" s="1"/>
      <c r="BH88" s="4"/>
      <c r="BI88" s="3"/>
      <c r="BK88" s="3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39"/>
      <c r="BD89" s="1"/>
      <c r="BE89" s="1"/>
      <c r="BH89" s="4"/>
      <c r="BI89" s="3"/>
      <c r="BK89" s="3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39"/>
      <c r="BD90" s="1"/>
      <c r="BE90" s="1"/>
      <c r="BH90" s="4"/>
      <c r="BI90" s="3"/>
      <c r="BK90" s="3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39"/>
      <c r="BD91" s="1"/>
      <c r="BE91" s="1"/>
      <c r="BH91" s="4"/>
      <c r="BI91" s="3"/>
      <c r="BK91" s="3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39"/>
      <c r="BD92" s="1"/>
      <c r="BE92" s="1"/>
      <c r="BH92" s="4"/>
      <c r="BI92" s="3"/>
      <c r="BK92" s="3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39"/>
      <c r="BD93" s="1"/>
      <c r="BE93" s="1"/>
      <c r="BH93" s="4"/>
      <c r="BI93" s="3"/>
      <c r="BK93" s="3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39"/>
      <c r="BD94" s="1"/>
      <c r="BE94" s="1"/>
      <c r="BH94" s="4"/>
      <c r="BI94" s="3"/>
      <c r="BK94" s="3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39"/>
      <c r="BD95" s="1"/>
      <c r="BE95" s="1"/>
      <c r="BH95" s="4"/>
      <c r="BI95" s="3"/>
      <c r="BK95" s="3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39"/>
      <c r="BD96" s="1"/>
      <c r="BE96" s="1"/>
      <c r="BH96" s="4"/>
      <c r="BI96" s="3"/>
      <c r="BK96" s="3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39"/>
      <c r="BD97" s="1"/>
      <c r="BE97" s="1"/>
      <c r="BH97" s="4"/>
      <c r="BI97" s="3"/>
      <c r="BK97" s="3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39"/>
      <c r="BD98" s="1"/>
      <c r="BE98" s="1"/>
      <c r="BH98" s="4"/>
      <c r="BI98" s="3"/>
      <c r="BK98" s="3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39"/>
      <c r="BD99" s="1"/>
      <c r="BE99" s="1"/>
      <c r="BH99" s="4"/>
      <c r="BI99" s="3"/>
      <c r="BK99" s="3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39"/>
      <c r="BD100" s="1"/>
      <c r="BE100" s="1"/>
      <c r="BH100" s="4"/>
      <c r="BI100" s="3"/>
      <c r="BK100" s="3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tyItlrxNYH+JuQnwO0qelpGIqIrTvIGQItpOdCleWmf5zz19KIOn7WfV+8xdoz52QP3Db9qdsxYzUVI0xNx01Q==" saltValue="C03QEKfTQ5jwFMqFKAVng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923" priority="600" operator="equal">
      <formula>0</formula>
    </cfRule>
  </conditionalFormatting>
  <conditionalFormatting sqref="E34">
    <cfRule type="cellIs" dxfId="922" priority="588" operator="equal">
      <formula>0</formula>
    </cfRule>
  </conditionalFormatting>
  <conditionalFormatting sqref="D7">
    <cfRule type="cellIs" dxfId="921" priority="587" operator="equal">
      <formula>0</formula>
    </cfRule>
  </conditionalFormatting>
  <conditionalFormatting sqref="D34">
    <cfRule type="cellIs" dxfId="920" priority="575" operator="equal">
      <formula>0</formula>
    </cfRule>
  </conditionalFormatting>
  <conditionalFormatting sqref="C34">
    <cfRule type="cellIs" dxfId="919" priority="427" operator="equal">
      <formula>0</formula>
    </cfRule>
  </conditionalFormatting>
  <conditionalFormatting sqref="P12">
    <cfRule type="cellIs" dxfId="918" priority="408" operator="equal">
      <formula>0</formula>
    </cfRule>
  </conditionalFormatting>
  <conditionalFormatting sqref="I12">
    <cfRule type="cellIs" dxfId="917" priority="406" operator="equal">
      <formula>0</formula>
    </cfRule>
  </conditionalFormatting>
  <conditionalFormatting sqref="B12">
    <cfRule type="cellIs" dxfId="916" priority="404" operator="equal">
      <formula>0</formula>
    </cfRule>
  </conditionalFormatting>
  <conditionalFormatting sqref="L7">
    <cfRule type="cellIs" dxfId="915" priority="337" operator="equal">
      <formula>0</formula>
    </cfRule>
  </conditionalFormatting>
  <conditionalFormatting sqref="K7">
    <cfRule type="cellIs" dxfId="914" priority="336" operator="equal">
      <formula>0</formula>
    </cfRule>
  </conditionalFormatting>
  <conditionalFormatting sqref="S7">
    <cfRule type="cellIs" dxfId="913" priority="335" operator="equal">
      <formula>0</formula>
    </cfRule>
  </conditionalFormatting>
  <conditionalFormatting sqref="R7">
    <cfRule type="cellIs" dxfId="912" priority="334" operator="equal">
      <formula>0</formula>
    </cfRule>
  </conditionalFormatting>
  <conditionalFormatting sqref="E13">
    <cfRule type="cellIs" dxfId="911" priority="333" operator="equal">
      <formula>0</formula>
    </cfRule>
  </conditionalFormatting>
  <conditionalFormatting sqref="D13">
    <cfRule type="cellIs" dxfId="910" priority="332" operator="equal">
      <formula>0</formula>
    </cfRule>
  </conditionalFormatting>
  <conditionalFormatting sqref="L13">
    <cfRule type="cellIs" dxfId="909" priority="331" operator="equal">
      <formula>0</formula>
    </cfRule>
  </conditionalFormatting>
  <conditionalFormatting sqref="K13">
    <cfRule type="cellIs" dxfId="908" priority="330" operator="equal">
      <formula>0</formula>
    </cfRule>
  </conditionalFormatting>
  <conditionalFormatting sqref="S13">
    <cfRule type="cellIs" dxfId="907" priority="329" operator="equal">
      <formula>0</formula>
    </cfRule>
  </conditionalFormatting>
  <conditionalFormatting sqref="R13">
    <cfRule type="cellIs" dxfId="906" priority="328" operator="equal">
      <formula>0</formula>
    </cfRule>
  </conditionalFormatting>
  <conditionalFormatting sqref="E19">
    <cfRule type="cellIs" dxfId="905" priority="327" operator="equal">
      <formula>0</formula>
    </cfRule>
  </conditionalFormatting>
  <conditionalFormatting sqref="D19">
    <cfRule type="cellIs" dxfId="904" priority="326" operator="equal">
      <formula>0</formula>
    </cfRule>
  </conditionalFormatting>
  <conditionalFormatting sqref="L19">
    <cfRule type="cellIs" dxfId="903" priority="325" operator="equal">
      <formula>0</formula>
    </cfRule>
  </conditionalFormatting>
  <conditionalFormatting sqref="K19">
    <cfRule type="cellIs" dxfId="902" priority="324" operator="equal">
      <formula>0</formula>
    </cfRule>
  </conditionalFormatting>
  <conditionalFormatting sqref="S19">
    <cfRule type="cellIs" dxfId="901" priority="323" operator="equal">
      <formula>0</formula>
    </cfRule>
  </conditionalFormatting>
  <conditionalFormatting sqref="R19">
    <cfRule type="cellIs" dxfId="900" priority="322" operator="equal">
      <formula>0</formula>
    </cfRule>
  </conditionalFormatting>
  <conditionalFormatting sqref="E25">
    <cfRule type="cellIs" dxfId="899" priority="321" operator="equal">
      <formula>0</formula>
    </cfRule>
  </conditionalFormatting>
  <conditionalFormatting sqref="D25">
    <cfRule type="cellIs" dxfId="898" priority="320" operator="equal">
      <formula>0</formula>
    </cfRule>
  </conditionalFormatting>
  <conditionalFormatting sqref="L25">
    <cfRule type="cellIs" dxfId="897" priority="319" operator="equal">
      <formula>0</formula>
    </cfRule>
  </conditionalFormatting>
  <conditionalFormatting sqref="K25">
    <cfRule type="cellIs" dxfId="896" priority="318" operator="equal">
      <formula>0</formula>
    </cfRule>
  </conditionalFormatting>
  <conditionalFormatting sqref="S25">
    <cfRule type="cellIs" dxfId="895" priority="317" operator="equal">
      <formula>0</formula>
    </cfRule>
  </conditionalFormatting>
  <conditionalFormatting sqref="R25">
    <cfRule type="cellIs" dxfId="894" priority="316" operator="equal">
      <formula>0</formula>
    </cfRule>
  </conditionalFormatting>
  <conditionalFormatting sqref="B34">
    <cfRule type="cellIs" dxfId="893" priority="315" operator="equal">
      <formula>0</formula>
    </cfRule>
  </conditionalFormatting>
  <conditionalFormatting sqref="L34">
    <cfRule type="cellIs" dxfId="892" priority="314" operator="equal">
      <formula>0</formula>
    </cfRule>
  </conditionalFormatting>
  <conditionalFormatting sqref="K34">
    <cfRule type="cellIs" dxfId="891" priority="313" operator="equal">
      <formula>0</formula>
    </cfRule>
  </conditionalFormatting>
  <conditionalFormatting sqref="J34">
    <cfRule type="cellIs" dxfId="890" priority="312" operator="equal">
      <formula>0</formula>
    </cfRule>
  </conditionalFormatting>
  <conditionalFormatting sqref="I34">
    <cfRule type="cellIs" dxfId="889" priority="311" operator="equal">
      <formula>0</formula>
    </cfRule>
  </conditionalFormatting>
  <conditionalFormatting sqref="S34">
    <cfRule type="cellIs" dxfId="888" priority="310" operator="equal">
      <formula>0</formula>
    </cfRule>
  </conditionalFormatting>
  <conditionalFormatting sqref="R34">
    <cfRule type="cellIs" dxfId="887" priority="309" operator="equal">
      <formula>0</formula>
    </cfRule>
  </conditionalFormatting>
  <conditionalFormatting sqref="Q34">
    <cfRule type="cellIs" dxfId="886" priority="308" operator="equal">
      <formula>0</formula>
    </cfRule>
  </conditionalFormatting>
  <conditionalFormatting sqref="P34">
    <cfRule type="cellIs" dxfId="885" priority="307" operator="equal">
      <formula>0</formula>
    </cfRule>
  </conditionalFormatting>
  <conditionalFormatting sqref="E40">
    <cfRule type="cellIs" dxfId="884" priority="302" operator="equal">
      <formula>0</formula>
    </cfRule>
  </conditionalFormatting>
  <conditionalFormatting sqref="D40">
    <cfRule type="cellIs" dxfId="883" priority="301" operator="equal">
      <formula>0</formula>
    </cfRule>
  </conditionalFormatting>
  <conditionalFormatting sqref="C40">
    <cfRule type="cellIs" dxfId="882" priority="300" operator="equal">
      <formula>0</formula>
    </cfRule>
  </conditionalFormatting>
  <conditionalFormatting sqref="B40">
    <cfRule type="cellIs" dxfId="881" priority="299" operator="equal">
      <formula>0</formula>
    </cfRule>
  </conditionalFormatting>
  <conditionalFormatting sqref="L40">
    <cfRule type="cellIs" dxfId="880" priority="298" operator="equal">
      <formula>0</formula>
    </cfRule>
  </conditionalFormatting>
  <conditionalFormatting sqref="K40">
    <cfRule type="cellIs" dxfId="879" priority="297" operator="equal">
      <formula>0</formula>
    </cfRule>
  </conditionalFormatting>
  <conditionalFormatting sqref="J40">
    <cfRule type="cellIs" dxfId="878" priority="296" operator="equal">
      <formula>0</formula>
    </cfRule>
  </conditionalFormatting>
  <conditionalFormatting sqref="I40">
    <cfRule type="cellIs" dxfId="877" priority="295" operator="equal">
      <formula>0</formula>
    </cfRule>
  </conditionalFormatting>
  <conditionalFormatting sqref="S40">
    <cfRule type="cellIs" dxfId="876" priority="294" operator="equal">
      <formula>0</formula>
    </cfRule>
  </conditionalFormatting>
  <conditionalFormatting sqref="R40">
    <cfRule type="cellIs" dxfId="875" priority="293" operator="equal">
      <formula>0</formula>
    </cfRule>
  </conditionalFormatting>
  <conditionalFormatting sqref="Q40">
    <cfRule type="cellIs" dxfId="874" priority="292" operator="equal">
      <formula>0</formula>
    </cfRule>
  </conditionalFormatting>
  <conditionalFormatting sqref="P40">
    <cfRule type="cellIs" dxfId="873" priority="291" operator="equal">
      <formula>0</formula>
    </cfRule>
  </conditionalFormatting>
  <conditionalFormatting sqref="S46">
    <cfRule type="cellIs" dxfId="872" priority="290" operator="equal">
      <formula>0</formula>
    </cfRule>
  </conditionalFormatting>
  <conditionalFormatting sqref="R46">
    <cfRule type="cellIs" dxfId="871" priority="289" operator="equal">
      <formula>0</formula>
    </cfRule>
  </conditionalFormatting>
  <conditionalFormatting sqref="Q46">
    <cfRule type="cellIs" dxfId="870" priority="288" operator="equal">
      <formula>0</formula>
    </cfRule>
  </conditionalFormatting>
  <conditionalFormatting sqref="P46">
    <cfRule type="cellIs" dxfId="869" priority="287" operator="equal">
      <formula>0</formula>
    </cfRule>
  </conditionalFormatting>
  <conditionalFormatting sqref="L46">
    <cfRule type="cellIs" dxfId="868" priority="286" operator="equal">
      <formula>0</formula>
    </cfRule>
  </conditionalFormatting>
  <conditionalFormatting sqref="K46">
    <cfRule type="cellIs" dxfId="867" priority="285" operator="equal">
      <formula>0</formula>
    </cfRule>
  </conditionalFormatting>
  <conditionalFormatting sqref="J46">
    <cfRule type="cellIs" dxfId="866" priority="284" operator="equal">
      <formula>0</formula>
    </cfRule>
  </conditionalFormatting>
  <conditionalFormatting sqref="I46">
    <cfRule type="cellIs" dxfId="865" priority="283" operator="equal">
      <formula>0</formula>
    </cfRule>
  </conditionalFormatting>
  <conditionalFormatting sqref="E46">
    <cfRule type="cellIs" dxfId="864" priority="282" operator="equal">
      <formula>0</formula>
    </cfRule>
  </conditionalFormatting>
  <conditionalFormatting sqref="D46">
    <cfRule type="cellIs" dxfId="863" priority="281" operator="equal">
      <formula>0</formula>
    </cfRule>
  </conditionalFormatting>
  <conditionalFormatting sqref="C46">
    <cfRule type="cellIs" dxfId="862" priority="280" operator="equal">
      <formula>0</formula>
    </cfRule>
  </conditionalFormatting>
  <conditionalFormatting sqref="B46">
    <cfRule type="cellIs" dxfId="861" priority="279" operator="equal">
      <formula>0</formula>
    </cfRule>
  </conditionalFormatting>
  <conditionalFormatting sqref="E52">
    <cfRule type="cellIs" dxfId="860" priority="278" operator="equal">
      <formula>0</formula>
    </cfRule>
  </conditionalFormatting>
  <conditionalFormatting sqref="D52">
    <cfRule type="cellIs" dxfId="859" priority="277" operator="equal">
      <formula>0</formula>
    </cfRule>
  </conditionalFormatting>
  <conditionalFormatting sqref="C52">
    <cfRule type="cellIs" dxfId="858" priority="276" operator="equal">
      <formula>0</formula>
    </cfRule>
  </conditionalFormatting>
  <conditionalFormatting sqref="B52">
    <cfRule type="cellIs" dxfId="857" priority="275" operator="equal">
      <formula>0</formula>
    </cfRule>
  </conditionalFormatting>
  <conditionalFormatting sqref="L52">
    <cfRule type="cellIs" dxfId="856" priority="274" operator="equal">
      <formula>0</formula>
    </cfRule>
  </conditionalFormatting>
  <conditionalFormatting sqref="K52">
    <cfRule type="cellIs" dxfId="855" priority="273" operator="equal">
      <formula>0</formula>
    </cfRule>
  </conditionalFormatting>
  <conditionalFormatting sqref="J52">
    <cfRule type="cellIs" dxfId="854" priority="272" operator="equal">
      <formula>0</formula>
    </cfRule>
  </conditionalFormatting>
  <conditionalFormatting sqref="I52">
    <cfRule type="cellIs" dxfId="853" priority="271" operator="equal">
      <formula>0</formula>
    </cfRule>
  </conditionalFormatting>
  <conditionalFormatting sqref="S52">
    <cfRule type="cellIs" dxfId="852" priority="270" operator="equal">
      <formula>0</formula>
    </cfRule>
  </conditionalFormatting>
  <conditionalFormatting sqref="R52">
    <cfRule type="cellIs" dxfId="851" priority="269" operator="equal">
      <formula>0</formula>
    </cfRule>
  </conditionalFormatting>
  <conditionalFormatting sqref="Q52">
    <cfRule type="cellIs" dxfId="850" priority="268" operator="equal">
      <formula>0</formula>
    </cfRule>
  </conditionalFormatting>
  <conditionalFormatting sqref="P52">
    <cfRule type="cellIs" dxfId="849" priority="267" operator="equal">
      <formula>0</formula>
    </cfRule>
  </conditionalFormatting>
  <conditionalFormatting sqref="B35">
    <cfRule type="cellIs" dxfId="848" priority="216" operator="equal">
      <formula>0</formula>
    </cfRule>
  </conditionalFormatting>
  <conditionalFormatting sqref="C5">
    <cfRule type="expression" dxfId="847" priority="182">
      <formula>C5=0</formula>
    </cfRule>
  </conditionalFormatting>
  <conditionalFormatting sqref="C6">
    <cfRule type="expression" dxfId="846" priority="176">
      <formula>C6=0</formula>
    </cfRule>
  </conditionalFormatting>
  <conditionalFormatting sqref="D6">
    <cfRule type="expression" dxfId="845" priority="154">
      <formula>AND(C6=0,D6=0)</formula>
    </cfRule>
  </conditionalFormatting>
  <conditionalFormatting sqref="D5">
    <cfRule type="expression" dxfId="844" priority="152">
      <formula>AND(C5=0,D5=0)</formula>
    </cfRule>
  </conditionalFormatting>
  <conditionalFormatting sqref="E6">
    <cfRule type="expression" dxfId="843" priority="151">
      <formula>AND(C6=0,D6=0,E6=0)</formula>
    </cfRule>
  </conditionalFormatting>
  <conditionalFormatting sqref="E5">
    <cfRule type="expression" dxfId="842" priority="150">
      <formula>AND(C5=0,D5=0,E5=0)</formula>
    </cfRule>
  </conditionalFormatting>
  <conditionalFormatting sqref="J5">
    <cfRule type="expression" dxfId="841" priority="149">
      <formula>J5=0</formula>
    </cfRule>
  </conditionalFormatting>
  <conditionalFormatting sqref="J6">
    <cfRule type="expression" dxfId="840" priority="148">
      <formula>J6=0</formula>
    </cfRule>
  </conditionalFormatting>
  <conditionalFormatting sqref="K6">
    <cfRule type="expression" dxfId="839" priority="147">
      <formula>AND(J6=0,K6=0)</formula>
    </cfRule>
  </conditionalFormatting>
  <conditionalFormatting sqref="K5">
    <cfRule type="expression" dxfId="838" priority="146">
      <formula>AND(J5=0,K5=0)</formula>
    </cfRule>
  </conditionalFormatting>
  <conditionalFormatting sqref="L6">
    <cfRule type="expression" dxfId="837" priority="145">
      <formula>AND(J6=0,K6=0,L6=0)</formula>
    </cfRule>
  </conditionalFormatting>
  <conditionalFormatting sqref="L5">
    <cfRule type="expression" dxfId="836" priority="144">
      <formula>AND(J5=0,K5=0,L5=0)</formula>
    </cfRule>
  </conditionalFormatting>
  <conditionalFormatting sqref="Q5">
    <cfRule type="expression" dxfId="835" priority="143">
      <formula>Q5=0</formula>
    </cfRule>
  </conditionalFormatting>
  <conditionalFormatting sqref="Q6">
    <cfRule type="expression" dxfId="834" priority="142">
      <formula>Q6=0</formula>
    </cfRule>
  </conditionalFormatting>
  <conditionalFormatting sqref="R6">
    <cfRule type="expression" dxfId="833" priority="141">
      <formula>AND(Q6=0,R6=0)</formula>
    </cfRule>
  </conditionalFormatting>
  <conditionalFormatting sqref="R5">
    <cfRule type="expression" dxfId="832" priority="140">
      <formula>AND(Q5=0,R5=0)</formula>
    </cfRule>
  </conditionalFormatting>
  <conditionalFormatting sqref="S6">
    <cfRule type="expression" dxfId="831" priority="139">
      <formula>AND(Q6=0,R6=0,S6=0)</formula>
    </cfRule>
  </conditionalFormatting>
  <conditionalFormatting sqref="S5">
    <cfRule type="expression" dxfId="830" priority="138">
      <formula>AND(Q5=0,R5=0,S5=0)</formula>
    </cfRule>
  </conditionalFormatting>
  <conditionalFormatting sqref="Q11">
    <cfRule type="expression" dxfId="829" priority="137">
      <formula>Q11=0</formula>
    </cfRule>
  </conditionalFormatting>
  <conditionalFormatting sqref="Q12">
    <cfRule type="expression" dxfId="828" priority="136">
      <formula>Q12=0</formula>
    </cfRule>
  </conditionalFormatting>
  <conditionalFormatting sqref="R12">
    <cfRule type="expression" dxfId="827" priority="135">
      <formula>AND(Q12=0,R12=0)</formula>
    </cfRule>
  </conditionalFormatting>
  <conditionalFormatting sqref="R11">
    <cfRule type="expression" dxfId="826" priority="134">
      <formula>AND(Q11=0,R11=0)</formula>
    </cfRule>
  </conditionalFormatting>
  <conditionalFormatting sqref="S12">
    <cfRule type="expression" dxfId="825" priority="133">
      <formula>AND(Q12=0,R12=0,S12=0)</formula>
    </cfRule>
  </conditionalFormatting>
  <conditionalFormatting sqref="S11">
    <cfRule type="expression" dxfId="824" priority="132">
      <formula>AND(Q11=0,R11=0,S11=0)</formula>
    </cfRule>
  </conditionalFormatting>
  <conditionalFormatting sqref="J11">
    <cfRule type="expression" dxfId="823" priority="131">
      <formula>J11=0</formula>
    </cfRule>
  </conditionalFormatting>
  <conditionalFormatting sqref="J12">
    <cfRule type="expression" dxfId="822" priority="130">
      <formula>J12=0</formula>
    </cfRule>
  </conditionalFormatting>
  <conditionalFormatting sqref="K12">
    <cfRule type="expression" dxfId="821" priority="129">
      <formula>AND(J12=0,K12=0)</formula>
    </cfRule>
  </conditionalFormatting>
  <conditionalFormatting sqref="K11">
    <cfRule type="expression" dxfId="820" priority="128">
      <formula>AND(J11=0,K11=0)</formula>
    </cfRule>
  </conditionalFormatting>
  <conditionalFormatting sqref="L12">
    <cfRule type="expression" dxfId="819" priority="127">
      <formula>AND(J12=0,K12=0,L12=0)</formula>
    </cfRule>
  </conditionalFormatting>
  <conditionalFormatting sqref="L11">
    <cfRule type="expression" dxfId="818" priority="126">
      <formula>AND(J11=0,K11=0,L11=0)</formula>
    </cfRule>
  </conditionalFormatting>
  <conditionalFormatting sqref="C11">
    <cfRule type="expression" dxfId="817" priority="125">
      <formula>C11=0</formula>
    </cfRule>
  </conditionalFormatting>
  <conditionalFormatting sqref="C12">
    <cfRule type="expression" dxfId="816" priority="124">
      <formula>C12=0</formula>
    </cfRule>
  </conditionalFormatting>
  <conditionalFormatting sqref="D12">
    <cfRule type="expression" dxfId="815" priority="123">
      <formula>AND(C12=0,D12=0)</formula>
    </cfRule>
  </conditionalFormatting>
  <conditionalFormatting sqref="D11">
    <cfRule type="expression" dxfId="814" priority="122">
      <formula>AND(C11=0,D11=0)</formula>
    </cfRule>
  </conditionalFormatting>
  <conditionalFormatting sqref="E12">
    <cfRule type="expression" dxfId="813" priority="121">
      <formula>AND(C12=0,D12=0,E12=0)</formula>
    </cfRule>
  </conditionalFormatting>
  <conditionalFormatting sqref="E11">
    <cfRule type="expression" dxfId="812" priority="120">
      <formula>AND(C11=0,D11=0,E11=0)</formula>
    </cfRule>
  </conditionalFormatting>
  <conditionalFormatting sqref="C17">
    <cfRule type="expression" dxfId="811" priority="119">
      <formula>C17=0</formula>
    </cfRule>
  </conditionalFormatting>
  <conditionalFormatting sqref="C18">
    <cfRule type="expression" dxfId="810" priority="118">
      <formula>C18=0</formula>
    </cfRule>
  </conditionalFormatting>
  <conditionalFormatting sqref="D18">
    <cfRule type="expression" dxfId="809" priority="117">
      <formula>AND(C18=0,D18=0)</formula>
    </cfRule>
  </conditionalFormatting>
  <conditionalFormatting sqref="D17">
    <cfRule type="expression" dxfId="808" priority="116">
      <formula>AND(C17=0,D17=0)</formula>
    </cfRule>
  </conditionalFormatting>
  <conditionalFormatting sqref="E18">
    <cfRule type="expression" dxfId="807" priority="115">
      <formula>AND(C18=0,D18=0,E18=0)</formula>
    </cfRule>
  </conditionalFormatting>
  <conditionalFormatting sqref="E17">
    <cfRule type="expression" dxfId="806" priority="114">
      <formula>AND(C17=0,D17=0,E17=0)</formula>
    </cfRule>
  </conditionalFormatting>
  <conditionalFormatting sqref="J17">
    <cfRule type="expression" dxfId="805" priority="113">
      <formula>J17=0</formula>
    </cfRule>
  </conditionalFormatting>
  <conditionalFormatting sqref="J18">
    <cfRule type="expression" dxfId="804" priority="112">
      <formula>J18=0</formula>
    </cfRule>
  </conditionalFormatting>
  <conditionalFormatting sqref="K18">
    <cfRule type="expression" dxfId="803" priority="111">
      <formula>AND(J18=0,K18=0)</formula>
    </cfRule>
  </conditionalFormatting>
  <conditionalFormatting sqref="K17">
    <cfRule type="expression" dxfId="802" priority="110">
      <formula>AND(J17=0,K17=0)</formula>
    </cfRule>
  </conditionalFormatting>
  <conditionalFormatting sqref="L18">
    <cfRule type="expression" dxfId="801" priority="109">
      <formula>AND(J18=0,K18=0,L18=0)</formula>
    </cfRule>
  </conditionalFormatting>
  <conditionalFormatting sqref="L17">
    <cfRule type="expression" dxfId="800" priority="108">
      <formula>AND(J17=0,K17=0,L17=0)</formula>
    </cfRule>
  </conditionalFormatting>
  <conditionalFormatting sqref="Q17">
    <cfRule type="expression" dxfId="799" priority="107">
      <formula>Q17=0</formula>
    </cfRule>
  </conditionalFormatting>
  <conditionalFormatting sqref="Q18">
    <cfRule type="expression" dxfId="798" priority="106">
      <formula>Q18=0</formula>
    </cfRule>
  </conditionalFormatting>
  <conditionalFormatting sqref="R18">
    <cfRule type="expression" dxfId="797" priority="105">
      <formula>AND(Q18=0,R18=0)</formula>
    </cfRule>
  </conditionalFormatting>
  <conditionalFormatting sqref="R17">
    <cfRule type="expression" dxfId="796" priority="104">
      <formula>AND(Q17=0,R17=0)</formula>
    </cfRule>
  </conditionalFormatting>
  <conditionalFormatting sqref="S18">
    <cfRule type="expression" dxfId="795" priority="103">
      <formula>AND(Q18=0,R18=0,S18=0)</formula>
    </cfRule>
  </conditionalFormatting>
  <conditionalFormatting sqref="S17">
    <cfRule type="expression" dxfId="794" priority="102">
      <formula>AND(Q17=0,R17=0,S17=0)</formula>
    </cfRule>
  </conditionalFormatting>
  <conditionalFormatting sqref="Q23">
    <cfRule type="expression" dxfId="793" priority="101">
      <formula>Q23=0</formula>
    </cfRule>
  </conditionalFormatting>
  <conditionalFormatting sqref="Q24">
    <cfRule type="expression" dxfId="792" priority="100">
      <formula>Q24=0</formula>
    </cfRule>
  </conditionalFormatting>
  <conditionalFormatting sqref="R24">
    <cfRule type="expression" dxfId="791" priority="99">
      <formula>AND(Q24=0,R24=0)</formula>
    </cfRule>
  </conditionalFormatting>
  <conditionalFormatting sqref="R23">
    <cfRule type="expression" dxfId="790" priority="98">
      <formula>AND(Q23=0,R23=0)</formula>
    </cfRule>
  </conditionalFormatting>
  <conditionalFormatting sqref="S24">
    <cfRule type="expression" dxfId="789" priority="97">
      <formula>AND(Q24=0,R24=0,S24=0)</formula>
    </cfRule>
  </conditionalFormatting>
  <conditionalFormatting sqref="S23">
    <cfRule type="expression" dxfId="788" priority="96">
      <formula>AND(Q23=0,R23=0,S23=0)</formula>
    </cfRule>
  </conditionalFormatting>
  <conditionalFormatting sqref="J23">
    <cfRule type="expression" dxfId="787" priority="95">
      <formula>J23=0</formula>
    </cfRule>
  </conditionalFormatting>
  <conditionalFormatting sqref="J24">
    <cfRule type="expression" dxfId="786" priority="94">
      <formula>J24=0</formula>
    </cfRule>
  </conditionalFormatting>
  <conditionalFormatting sqref="K24">
    <cfRule type="expression" dxfId="785" priority="93">
      <formula>AND(J24=0,K24=0)</formula>
    </cfRule>
  </conditionalFormatting>
  <conditionalFormatting sqref="K23">
    <cfRule type="expression" dxfId="784" priority="92">
      <formula>AND(J23=0,K23=0)</formula>
    </cfRule>
  </conditionalFormatting>
  <conditionalFormatting sqref="L24">
    <cfRule type="expression" dxfId="783" priority="91">
      <formula>AND(J24=0,K24=0,L24=0)</formula>
    </cfRule>
  </conditionalFormatting>
  <conditionalFormatting sqref="L23">
    <cfRule type="expression" dxfId="782" priority="90">
      <formula>AND(J23=0,K23=0,L23=0)</formula>
    </cfRule>
  </conditionalFormatting>
  <conditionalFormatting sqref="C23">
    <cfRule type="expression" dxfId="781" priority="89">
      <formula>C23=0</formula>
    </cfRule>
  </conditionalFormatting>
  <conditionalFormatting sqref="C24">
    <cfRule type="expression" dxfId="780" priority="88">
      <formula>C24=0</formula>
    </cfRule>
  </conditionalFormatting>
  <conditionalFormatting sqref="D24">
    <cfRule type="expression" dxfId="779" priority="87">
      <formula>AND(C24=0,D24=0)</formula>
    </cfRule>
  </conditionalFormatting>
  <conditionalFormatting sqref="D23">
    <cfRule type="expression" dxfId="778" priority="86">
      <formula>AND(C23=0,D23=0)</formula>
    </cfRule>
  </conditionalFormatting>
  <conditionalFormatting sqref="E24">
    <cfRule type="expression" dxfId="777" priority="85">
      <formula>AND(C24=0,D24=0,E24=0)</formula>
    </cfRule>
  </conditionalFormatting>
  <conditionalFormatting sqref="E23">
    <cfRule type="expression" dxfId="776" priority="84">
      <formula>AND(C23=0,D23=0,E23=0)</formula>
    </cfRule>
  </conditionalFormatting>
  <conditionalFormatting sqref="C32">
    <cfRule type="expression" dxfId="775" priority="83">
      <formula>C32=0</formula>
    </cfRule>
  </conditionalFormatting>
  <conditionalFormatting sqref="C33">
    <cfRule type="expression" dxfId="774" priority="82">
      <formula>C33=0</formula>
    </cfRule>
  </conditionalFormatting>
  <conditionalFormatting sqref="D33">
    <cfRule type="expression" dxfId="773" priority="81">
      <formula>AND(C33=0,D33=0)</formula>
    </cfRule>
  </conditionalFormatting>
  <conditionalFormatting sqref="D32">
    <cfRule type="expression" dxfId="772" priority="80">
      <formula>AND(C32=0,D32=0)</formula>
    </cfRule>
  </conditionalFormatting>
  <conditionalFormatting sqref="E33">
    <cfRule type="expression" dxfId="771" priority="79">
      <formula>AND(C33=0,D33=0,E33=0)</formula>
    </cfRule>
  </conditionalFormatting>
  <conditionalFormatting sqref="E32">
    <cfRule type="expression" dxfId="770" priority="78">
      <formula>AND(C32=0,D32=0,E32=0)</formula>
    </cfRule>
  </conditionalFormatting>
  <conditionalFormatting sqref="J32">
    <cfRule type="expression" dxfId="769" priority="77">
      <formula>J32=0</formula>
    </cfRule>
  </conditionalFormatting>
  <conditionalFormatting sqref="J33">
    <cfRule type="expression" dxfId="768" priority="76">
      <formula>J33=0</formula>
    </cfRule>
  </conditionalFormatting>
  <conditionalFormatting sqref="K33">
    <cfRule type="expression" dxfId="767" priority="75">
      <formula>AND(J33=0,K33=0)</formula>
    </cfRule>
  </conditionalFormatting>
  <conditionalFormatting sqref="K32">
    <cfRule type="expression" dxfId="766" priority="74">
      <formula>AND(J32=0,K32=0)</formula>
    </cfRule>
  </conditionalFormatting>
  <conditionalFormatting sqref="L33">
    <cfRule type="expression" dxfId="765" priority="73">
      <formula>AND(J33=0,K33=0,L33=0)</formula>
    </cfRule>
  </conditionalFormatting>
  <conditionalFormatting sqref="L32">
    <cfRule type="expression" dxfId="764" priority="72">
      <formula>AND(J32=0,K32=0,L32=0)</formula>
    </cfRule>
  </conditionalFormatting>
  <conditionalFormatting sqref="Q32">
    <cfRule type="expression" dxfId="763" priority="71">
      <formula>Q32=0</formula>
    </cfRule>
  </conditionalFormatting>
  <conditionalFormatting sqref="Q33">
    <cfRule type="expression" dxfId="762" priority="70">
      <formula>Q33=0</formula>
    </cfRule>
  </conditionalFormatting>
  <conditionalFormatting sqref="R33">
    <cfRule type="expression" dxfId="761" priority="69">
      <formula>AND(Q33=0,R33=0)</formula>
    </cfRule>
  </conditionalFormatting>
  <conditionalFormatting sqref="R32">
    <cfRule type="expression" dxfId="760" priority="68">
      <formula>AND(Q32=0,R32=0)</formula>
    </cfRule>
  </conditionalFormatting>
  <conditionalFormatting sqref="S33">
    <cfRule type="expression" dxfId="759" priority="67">
      <formula>AND(Q33=0,R33=0,S33=0)</formula>
    </cfRule>
  </conditionalFormatting>
  <conditionalFormatting sqref="S32">
    <cfRule type="expression" dxfId="758" priority="66">
      <formula>AND(Q32=0,R32=0,S32=0)</formula>
    </cfRule>
  </conditionalFormatting>
  <conditionalFormatting sqref="Q38">
    <cfRule type="expression" dxfId="757" priority="65">
      <formula>Q38=0</formula>
    </cfRule>
  </conditionalFormatting>
  <conditionalFormatting sqref="Q39">
    <cfRule type="expression" dxfId="756" priority="64">
      <formula>Q39=0</formula>
    </cfRule>
  </conditionalFormatting>
  <conditionalFormatting sqref="R39">
    <cfRule type="expression" dxfId="755" priority="63">
      <formula>AND(Q39=0,R39=0)</formula>
    </cfRule>
  </conditionalFormatting>
  <conditionalFormatting sqref="R38">
    <cfRule type="expression" dxfId="754" priority="62">
      <formula>AND(Q38=0,R38=0)</formula>
    </cfRule>
  </conditionalFormatting>
  <conditionalFormatting sqref="S39">
    <cfRule type="expression" dxfId="753" priority="61">
      <formula>AND(Q39=0,R39=0,S39=0)</formula>
    </cfRule>
  </conditionalFormatting>
  <conditionalFormatting sqref="S38">
    <cfRule type="expression" dxfId="752" priority="60">
      <formula>AND(Q38=0,R38=0,S38=0)</formula>
    </cfRule>
  </conditionalFormatting>
  <conditionalFormatting sqref="J38">
    <cfRule type="expression" dxfId="751" priority="59">
      <formula>J38=0</formula>
    </cfRule>
  </conditionalFormatting>
  <conditionalFormatting sqref="J39">
    <cfRule type="expression" dxfId="750" priority="58">
      <formula>J39=0</formula>
    </cfRule>
  </conditionalFormatting>
  <conditionalFormatting sqref="K39">
    <cfRule type="expression" dxfId="749" priority="57">
      <formula>AND(J39=0,K39=0)</formula>
    </cfRule>
  </conditionalFormatting>
  <conditionalFormatting sqref="K38">
    <cfRule type="expression" dxfId="748" priority="56">
      <formula>AND(J38=0,K38=0)</formula>
    </cfRule>
  </conditionalFormatting>
  <conditionalFormatting sqref="L39">
    <cfRule type="expression" dxfId="747" priority="55">
      <formula>AND(J39=0,K39=0,L39=0)</formula>
    </cfRule>
  </conditionalFormatting>
  <conditionalFormatting sqref="L38">
    <cfRule type="expression" dxfId="746" priority="54">
      <formula>AND(J38=0,K38=0,L38=0)</formula>
    </cfRule>
  </conditionalFormatting>
  <conditionalFormatting sqref="C38">
    <cfRule type="expression" dxfId="745" priority="53">
      <formula>C38=0</formula>
    </cfRule>
  </conditionalFormatting>
  <conditionalFormatting sqref="C39">
    <cfRule type="expression" dxfId="744" priority="52">
      <formula>C39=0</formula>
    </cfRule>
  </conditionalFormatting>
  <conditionalFormatting sqref="D39">
    <cfRule type="expression" dxfId="743" priority="51">
      <formula>AND(C39=0,D39=0)</formula>
    </cfRule>
  </conditionalFormatting>
  <conditionalFormatting sqref="D38">
    <cfRule type="expression" dxfId="742" priority="50">
      <formula>AND(C38=0,D38=0)</formula>
    </cfRule>
  </conditionalFormatting>
  <conditionalFormatting sqref="E39">
    <cfRule type="expression" dxfId="741" priority="49">
      <formula>AND(C39=0,D39=0,E39=0)</formula>
    </cfRule>
  </conditionalFormatting>
  <conditionalFormatting sqref="E38">
    <cfRule type="expression" dxfId="740" priority="48">
      <formula>AND(C38=0,D38=0,E38=0)</formula>
    </cfRule>
  </conditionalFormatting>
  <conditionalFormatting sqref="C44">
    <cfRule type="expression" dxfId="739" priority="47">
      <formula>C44=0</formula>
    </cfRule>
  </conditionalFormatting>
  <conditionalFormatting sqref="C45">
    <cfRule type="expression" dxfId="738" priority="46">
      <formula>C45=0</formula>
    </cfRule>
  </conditionalFormatting>
  <conditionalFormatting sqref="D45">
    <cfRule type="expression" dxfId="737" priority="45">
      <formula>AND(C45=0,D45=0)</formula>
    </cfRule>
  </conditionalFormatting>
  <conditionalFormatting sqref="D44">
    <cfRule type="expression" dxfId="736" priority="44">
      <formula>AND(C44=0,D44=0)</formula>
    </cfRule>
  </conditionalFormatting>
  <conditionalFormatting sqref="E45">
    <cfRule type="expression" dxfId="735" priority="43">
      <formula>AND(C45=0,D45=0,E45=0)</formula>
    </cfRule>
  </conditionalFormatting>
  <conditionalFormatting sqref="E44">
    <cfRule type="expression" dxfId="734" priority="42">
      <formula>AND(C44=0,D44=0,E44=0)</formula>
    </cfRule>
  </conditionalFormatting>
  <conditionalFormatting sqref="J44">
    <cfRule type="expression" dxfId="733" priority="41">
      <formula>J44=0</formula>
    </cfRule>
  </conditionalFormatting>
  <conditionalFormatting sqref="J45">
    <cfRule type="expression" dxfId="732" priority="40">
      <formula>J45=0</formula>
    </cfRule>
  </conditionalFormatting>
  <conditionalFormatting sqref="K45">
    <cfRule type="expression" dxfId="731" priority="39">
      <formula>AND(J45=0,K45=0)</formula>
    </cfRule>
  </conditionalFormatting>
  <conditionalFormatting sqref="K44">
    <cfRule type="expression" dxfId="730" priority="38">
      <formula>AND(J44=0,K44=0)</formula>
    </cfRule>
  </conditionalFormatting>
  <conditionalFormatting sqref="L45">
    <cfRule type="expression" dxfId="729" priority="37">
      <formula>AND(J45=0,K45=0,L45=0)</formula>
    </cfRule>
  </conditionalFormatting>
  <conditionalFormatting sqref="L44">
    <cfRule type="expression" dxfId="728" priority="36">
      <formula>AND(J44=0,K44=0,L44=0)</formula>
    </cfRule>
  </conditionalFormatting>
  <conditionalFormatting sqref="Q44">
    <cfRule type="expression" dxfId="727" priority="35">
      <formula>Q44=0</formula>
    </cfRule>
  </conditionalFormatting>
  <conditionalFormatting sqref="Q45">
    <cfRule type="expression" dxfId="726" priority="34">
      <formula>Q45=0</formula>
    </cfRule>
  </conditionalFormatting>
  <conditionalFormatting sqref="R45">
    <cfRule type="expression" dxfId="725" priority="33">
      <formula>AND(Q45=0,R45=0)</formula>
    </cfRule>
  </conditionalFormatting>
  <conditionalFormatting sqref="R44">
    <cfRule type="expression" dxfId="724" priority="32">
      <formula>AND(Q44=0,R44=0)</formula>
    </cfRule>
  </conditionalFormatting>
  <conditionalFormatting sqref="S45">
    <cfRule type="expression" dxfId="723" priority="31">
      <formula>AND(Q45=0,R45=0,S45=0)</formula>
    </cfRule>
  </conditionalFormatting>
  <conditionalFormatting sqref="S44">
    <cfRule type="expression" dxfId="722" priority="30">
      <formula>AND(Q44=0,R44=0,S44=0)</formula>
    </cfRule>
  </conditionalFormatting>
  <conditionalFormatting sqref="C50">
    <cfRule type="expression" dxfId="721" priority="29">
      <formula>C50=0</formula>
    </cfRule>
  </conditionalFormatting>
  <conditionalFormatting sqref="C51">
    <cfRule type="expression" dxfId="720" priority="28">
      <formula>C51=0</formula>
    </cfRule>
  </conditionalFormatting>
  <conditionalFormatting sqref="D51">
    <cfRule type="expression" dxfId="719" priority="27">
      <formula>AND(C51=0,D51=0)</formula>
    </cfRule>
  </conditionalFormatting>
  <conditionalFormatting sqref="D50">
    <cfRule type="expression" dxfId="718" priority="26">
      <formula>AND(C50=0,D50=0)</formula>
    </cfRule>
  </conditionalFormatting>
  <conditionalFormatting sqref="E51">
    <cfRule type="expression" dxfId="717" priority="25">
      <formula>AND(C51=0,D51=0,E51=0)</formula>
    </cfRule>
  </conditionalFormatting>
  <conditionalFormatting sqref="E50">
    <cfRule type="expression" dxfId="716" priority="24">
      <formula>AND(C50=0,D50=0,E50=0)</formula>
    </cfRule>
  </conditionalFormatting>
  <conditionalFormatting sqref="J50">
    <cfRule type="expression" dxfId="715" priority="23">
      <formula>J50=0</formula>
    </cfRule>
  </conditionalFormatting>
  <conditionalFormatting sqref="J51">
    <cfRule type="expression" dxfId="714" priority="22">
      <formula>J51=0</formula>
    </cfRule>
  </conditionalFormatting>
  <conditionalFormatting sqref="K51">
    <cfRule type="expression" dxfId="713" priority="21">
      <formula>AND(J51=0,K51=0)</formula>
    </cfRule>
  </conditionalFormatting>
  <conditionalFormatting sqref="K50">
    <cfRule type="expression" dxfId="712" priority="20">
      <formula>AND(J50=0,K50=0)</formula>
    </cfRule>
  </conditionalFormatting>
  <conditionalFormatting sqref="L51">
    <cfRule type="expression" dxfId="711" priority="19">
      <formula>AND(J51=0,K51=0,L51=0)</formula>
    </cfRule>
  </conditionalFormatting>
  <conditionalFormatting sqref="L50">
    <cfRule type="expression" dxfId="710" priority="18">
      <formula>AND(J50=0,K50=0,L50=0)</formula>
    </cfRule>
  </conditionalFormatting>
  <conditionalFormatting sqref="Q50">
    <cfRule type="expression" dxfId="709" priority="17">
      <formula>Q50=0</formula>
    </cfRule>
  </conditionalFormatting>
  <conditionalFormatting sqref="Q51">
    <cfRule type="expression" dxfId="708" priority="16">
      <formula>Q51=0</formula>
    </cfRule>
  </conditionalFormatting>
  <conditionalFormatting sqref="R51">
    <cfRule type="expression" dxfId="707" priority="15">
      <formula>AND(Q51=0,R51=0)</formula>
    </cfRule>
  </conditionalFormatting>
  <conditionalFormatting sqref="R50">
    <cfRule type="expression" dxfId="706" priority="14">
      <formula>AND(Q50=0,R50=0)</formula>
    </cfRule>
  </conditionalFormatting>
  <conditionalFormatting sqref="S51">
    <cfRule type="expression" dxfId="705" priority="13">
      <formula>AND(Q51=0,R51=0,S51=0)</formula>
    </cfRule>
  </conditionalFormatting>
  <conditionalFormatting sqref="S50">
    <cfRule type="expression" dxfId="704" priority="12">
      <formula>AND(Q50=0,R50=0,S50=0)</formula>
    </cfRule>
  </conditionalFormatting>
  <conditionalFormatting sqref="I35">
    <cfRule type="cellIs" dxfId="703" priority="11" operator="equal">
      <formula>0</formula>
    </cfRule>
  </conditionalFormatting>
  <conditionalFormatting sqref="P35">
    <cfRule type="cellIs" dxfId="702" priority="10" operator="equal">
      <formula>0</formula>
    </cfRule>
  </conditionalFormatting>
  <conditionalFormatting sqref="P41">
    <cfRule type="cellIs" dxfId="701" priority="9" operator="equal">
      <formula>0</formula>
    </cfRule>
  </conditionalFormatting>
  <conditionalFormatting sqref="I41">
    <cfRule type="cellIs" dxfId="700" priority="8" operator="equal">
      <formula>0</formula>
    </cfRule>
  </conditionalFormatting>
  <conditionalFormatting sqref="B41">
    <cfRule type="cellIs" dxfId="699" priority="7" operator="equal">
      <formula>0</formula>
    </cfRule>
  </conditionalFormatting>
  <conditionalFormatting sqref="B47">
    <cfRule type="cellIs" dxfId="698" priority="6" operator="equal">
      <formula>0</formula>
    </cfRule>
  </conditionalFormatting>
  <conditionalFormatting sqref="I47">
    <cfRule type="cellIs" dxfId="697" priority="5" operator="equal">
      <formula>0</formula>
    </cfRule>
  </conditionalFormatting>
  <conditionalFormatting sqref="P47">
    <cfRule type="cellIs" dxfId="696" priority="4" operator="equal">
      <formula>0</formula>
    </cfRule>
  </conditionalFormatting>
  <conditionalFormatting sqref="P53">
    <cfRule type="cellIs" dxfId="695" priority="3" operator="equal">
      <formula>0</formula>
    </cfRule>
  </conditionalFormatting>
  <conditionalFormatting sqref="I53">
    <cfRule type="cellIs" dxfId="694" priority="2" operator="equal">
      <formula>0</formula>
    </cfRule>
  </conditionalFormatting>
  <conditionalFormatting sqref="B53">
    <cfRule type="cellIs" dxfId="693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0.26483539378198251</v>
      </c>
      <c r="AS1" s="3">
        <f ca="1">RANK(AR1,$AR$1:$AR$101,)</f>
        <v>36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0.12567041342302165</v>
      </c>
      <c r="BA1" s="3">
        <f t="shared" ref="BA1:BA55" ca="1" si="0">RANK(AZ1,$AZ$1:$AZ$101,)</f>
        <v>46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0.33976029026471655</v>
      </c>
      <c r="BI1" s="3">
        <f t="shared" ref="BI1:BI55" ca="1" si="1">RANK(BH1,$BH$1:$BH$101,)</f>
        <v>42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0.54050901453834399</v>
      </c>
      <c r="BQ1" s="3">
        <f t="shared" ref="BQ1:BQ55" ca="1" si="2">RANK(BP1,$BP$1:$BP$101,)</f>
        <v>22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19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45" ca="1" si="3">RAND()</f>
        <v>0.36766681736193052</v>
      </c>
      <c r="AS2" s="3">
        <f t="shared" ref="AS2:AS45" ca="1" si="4">RANK(AR2,$AR$1:$AR$101,)</f>
        <v>27</v>
      </c>
      <c r="AU2" s="1">
        <v>2</v>
      </c>
      <c r="AV2" s="1">
        <v>2</v>
      </c>
      <c r="AW2" s="1">
        <v>8</v>
      </c>
      <c r="AZ2" s="4">
        <f t="shared" ref="AZ2:AZ55" ca="1" si="5">RAND()</f>
        <v>0.4677449676688844</v>
      </c>
      <c r="BA2" s="3">
        <f t="shared" ca="1" si="0"/>
        <v>28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0.94179445466632794</v>
      </c>
      <c r="BI2" s="3">
        <f t="shared" ca="1" si="1"/>
        <v>5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0.28927296719528106</v>
      </c>
      <c r="BQ2" s="3">
        <f t="shared" ca="1" si="2"/>
        <v>42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0.42045071453979621</v>
      </c>
      <c r="AS3" s="3">
        <f t="shared" ca="1" si="4"/>
        <v>25</v>
      </c>
      <c r="AU3" s="1">
        <v>3</v>
      </c>
      <c r="AV3" s="1">
        <v>2</v>
      </c>
      <c r="AW3" s="1">
        <v>9</v>
      </c>
      <c r="AZ3" s="4">
        <f t="shared" ca="1" si="5"/>
        <v>0.60467933406699592</v>
      </c>
      <c r="BA3" s="3">
        <f t="shared" ca="1" si="0"/>
        <v>21</v>
      </c>
      <c r="BC3" s="1">
        <v>3</v>
      </c>
      <c r="BD3" s="1">
        <v>0</v>
      </c>
      <c r="BE3" s="1">
        <v>2</v>
      </c>
      <c r="BF3" s="1"/>
      <c r="BH3" s="4">
        <f t="shared" ca="1" si="6"/>
        <v>0.53850721469931451</v>
      </c>
      <c r="BI3" s="3">
        <f t="shared" ca="1" si="1"/>
        <v>31</v>
      </c>
      <c r="BJ3" s="1"/>
      <c r="BK3" s="1">
        <v>3</v>
      </c>
      <c r="BL3" s="1">
        <v>0</v>
      </c>
      <c r="BM3" s="1">
        <v>2</v>
      </c>
      <c r="BP3" s="4">
        <f t="shared" ca="1" si="7"/>
        <v>0.24465109651475248</v>
      </c>
      <c r="BQ3" s="3">
        <f t="shared" ca="1" si="2"/>
        <v>46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2.5479260097800993E-2</v>
      </c>
      <c r="AS4" s="3">
        <f t="shared" ca="1" si="4"/>
        <v>44</v>
      </c>
      <c r="AU4" s="1">
        <v>4</v>
      </c>
      <c r="AV4" s="1">
        <v>3</v>
      </c>
      <c r="AW4" s="1">
        <v>7</v>
      </c>
      <c r="AZ4" s="4">
        <f t="shared" ca="1" si="5"/>
        <v>0.43189934769080474</v>
      </c>
      <c r="BA4" s="3">
        <f t="shared" ca="1" si="0"/>
        <v>29</v>
      </c>
      <c r="BC4" s="1">
        <v>4</v>
      </c>
      <c r="BD4" s="1">
        <v>0</v>
      </c>
      <c r="BE4" s="1">
        <v>3</v>
      </c>
      <c r="BF4" s="1"/>
      <c r="BH4" s="4">
        <f t="shared" ca="1" si="6"/>
        <v>0.97524266510022084</v>
      </c>
      <c r="BI4" s="3">
        <f t="shared" ca="1" si="1"/>
        <v>2</v>
      </c>
      <c r="BJ4" s="1"/>
      <c r="BK4" s="1">
        <v>4</v>
      </c>
      <c r="BL4" s="1">
        <v>0</v>
      </c>
      <c r="BM4" s="1">
        <v>3</v>
      </c>
      <c r="BP4" s="4">
        <f t="shared" ca="1" si="7"/>
        <v>0.95303692664400319</v>
      </c>
      <c r="BQ4" s="3">
        <f t="shared" ca="1" si="2"/>
        <v>3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8</v>
      </c>
      <c r="D5" s="46">
        <f ca="1">Z5</f>
        <v>6</v>
      </c>
      <c r="E5" s="46">
        <f ca="1">AA5</f>
        <v>5</v>
      </c>
      <c r="F5" s="46">
        <f ca="1">AB5</f>
        <v>2</v>
      </c>
      <c r="G5" s="13"/>
      <c r="H5" s="11"/>
      <c r="I5" s="6"/>
      <c r="J5" s="46">
        <f ca="1">Y6</f>
        <v>7</v>
      </c>
      <c r="K5" s="46">
        <f ca="1">Z6</f>
        <v>3</v>
      </c>
      <c r="L5" s="46">
        <f ca="1">AA6</f>
        <v>0</v>
      </c>
      <c r="M5" s="46">
        <f ca="1">AB6</f>
        <v>5</v>
      </c>
      <c r="N5" s="13"/>
      <c r="O5" s="11"/>
      <c r="P5" s="6"/>
      <c r="Q5" s="46">
        <f ca="1">Y7</f>
        <v>7</v>
      </c>
      <c r="R5" s="46">
        <f ca="1">Z7</f>
        <v>2</v>
      </c>
      <c r="S5" s="46">
        <f ca="1">AA7</f>
        <v>3</v>
      </c>
      <c r="T5" s="46">
        <f ca="1">AB7</f>
        <v>6</v>
      </c>
      <c r="U5" s="13"/>
      <c r="V5" s="1"/>
      <c r="W5" s="1"/>
      <c r="X5" s="1">
        <v>1</v>
      </c>
      <c r="Y5" s="14">
        <f ca="1">VLOOKUP($AS1,$AU$1:$AW$101,2,FALSE)</f>
        <v>8</v>
      </c>
      <c r="Z5" s="14">
        <f ca="1">VLOOKUP($BA1,$BC$1:$BE$101,2,FALSE)</f>
        <v>6</v>
      </c>
      <c r="AA5" s="14">
        <f ca="1">VLOOKUP($BI1,$BK$1:$BM$101,2,FALSE)</f>
        <v>5</v>
      </c>
      <c r="AB5" s="14">
        <f ca="1">VLOOKUP($BQ1,$BS$1:$BU$101,2,FALSE)</f>
        <v>2</v>
      </c>
      <c r="AC5" s="15"/>
      <c r="AD5" s="1">
        <v>1</v>
      </c>
      <c r="AE5" s="14">
        <f ca="1">VLOOKUP($AS1,$AU$1:$AW$101,3,FALSE)</f>
        <v>9</v>
      </c>
      <c r="AF5" s="14">
        <f ca="1">VLOOKUP($BA1,$BC$1:$BE$101,3,FALSE)</f>
        <v>0</v>
      </c>
      <c r="AG5" s="14">
        <f ca="1">VLOOKUP($BI1,$BK$1:$BM$101,3,FALSE)</f>
        <v>1</v>
      </c>
      <c r="AH5" s="14">
        <f t="shared" ref="AH5:AH16" ca="1" si="8">VLOOKUP($BQ1,$BS$1:$BU$101,3,FALSE)</f>
        <v>2</v>
      </c>
      <c r="AI5" s="15"/>
      <c r="AJ5" s="1">
        <v>1</v>
      </c>
      <c r="AK5" s="16">
        <f ca="1">Y5*1000+Z5*100+AA5*10+AB5</f>
        <v>8652</v>
      </c>
      <c r="AL5" s="17" t="s">
        <v>20</v>
      </c>
      <c r="AM5" s="17">
        <f ca="1">AE5*1000+AF5*100+AG5*10+AH5</f>
        <v>9012</v>
      </c>
      <c r="AN5" s="18" t="s">
        <v>21</v>
      </c>
      <c r="AO5" s="14">
        <f ca="1">AK5+AM5</f>
        <v>17664</v>
      </c>
      <c r="AP5" s="15"/>
      <c r="AR5" s="4">
        <f t="shared" ca="1" si="3"/>
        <v>0.69922473758448567</v>
      </c>
      <c r="AS5" s="3">
        <f t="shared" ca="1" si="4"/>
        <v>16</v>
      </c>
      <c r="AU5" s="1">
        <v>5</v>
      </c>
      <c r="AV5" s="1">
        <v>3</v>
      </c>
      <c r="AW5" s="1">
        <v>8</v>
      </c>
      <c r="AX5" s="15"/>
      <c r="AZ5" s="4">
        <f t="shared" ca="1" si="5"/>
        <v>1.8899655740617582E-2</v>
      </c>
      <c r="BA5" s="3">
        <f t="shared" ca="1" si="0"/>
        <v>55</v>
      </c>
      <c r="BC5" s="1">
        <v>5</v>
      </c>
      <c r="BD5" s="1">
        <v>0</v>
      </c>
      <c r="BE5" s="1">
        <v>4</v>
      </c>
      <c r="BF5" s="1"/>
      <c r="BH5" s="4">
        <f t="shared" ca="1" si="6"/>
        <v>4.1353146085421066E-3</v>
      </c>
      <c r="BI5" s="3">
        <f t="shared" ca="1" si="1"/>
        <v>55</v>
      </c>
      <c r="BJ5" s="1"/>
      <c r="BK5" s="1">
        <v>5</v>
      </c>
      <c r="BL5" s="1">
        <v>0</v>
      </c>
      <c r="BM5" s="1">
        <v>4</v>
      </c>
      <c r="BP5" s="4">
        <f t="shared" ca="1" si="7"/>
        <v>0.22484519575776074</v>
      </c>
      <c r="BQ5" s="3">
        <f t="shared" ca="1" si="2"/>
        <v>48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22</v>
      </c>
      <c r="C6" s="46">
        <f ca="1">AE5</f>
        <v>9</v>
      </c>
      <c r="D6" s="46">
        <f ca="1">AF5</f>
        <v>0</v>
      </c>
      <c r="E6" s="46">
        <f ca="1">AG5</f>
        <v>1</v>
      </c>
      <c r="F6" s="46">
        <f ca="1">AH5</f>
        <v>2</v>
      </c>
      <c r="G6" s="21"/>
      <c r="H6" s="22"/>
      <c r="I6" s="46" t="s">
        <v>22</v>
      </c>
      <c r="J6" s="46">
        <f ca="1">AE6</f>
        <v>8</v>
      </c>
      <c r="K6" s="46">
        <f ca="1">AF6</f>
        <v>0</v>
      </c>
      <c r="L6" s="46">
        <f ca="1">AG6</f>
        <v>4</v>
      </c>
      <c r="M6" s="46">
        <f ca="1">AH6</f>
        <v>1</v>
      </c>
      <c r="N6" s="21"/>
      <c r="O6" s="22"/>
      <c r="P6" s="46" t="s">
        <v>22</v>
      </c>
      <c r="Q6" s="46">
        <f ca="1">AE7</f>
        <v>6</v>
      </c>
      <c r="R6" s="46">
        <f ca="1">AF7</f>
        <v>1</v>
      </c>
      <c r="S6" s="46">
        <f ca="1">AG7</f>
        <v>3</v>
      </c>
      <c r="T6" s="46">
        <f ca="1">AH7</f>
        <v>0</v>
      </c>
      <c r="U6" s="23"/>
      <c r="V6" s="1"/>
      <c r="W6" s="1"/>
      <c r="X6" s="1">
        <v>2</v>
      </c>
      <c r="Y6" s="14">
        <f t="shared" ref="Y6:Y16" ca="1" si="9">VLOOKUP($AS2,$AU$1:$AW$101,2,FALSE)</f>
        <v>7</v>
      </c>
      <c r="Z6" s="14">
        <f t="shared" ref="Z6:Z16" ca="1" si="10">VLOOKUP($BA2,$BC$1:$BE$101,2,FALSE)</f>
        <v>3</v>
      </c>
      <c r="AA6" s="14">
        <f t="shared" ref="AA6:AA16" ca="1" si="11">VLOOKUP($BI2,$BK$1:$BM$101,2,FALSE)</f>
        <v>0</v>
      </c>
      <c r="AB6" s="14">
        <f t="shared" ref="AB6:AB16" ca="1" si="12">VLOOKUP($BQ2,$BS$1:$BU$101,2,FALSE)</f>
        <v>5</v>
      </c>
      <c r="AC6" s="15"/>
      <c r="AD6" s="1">
        <v>2</v>
      </c>
      <c r="AE6" s="14">
        <f t="shared" ref="AE6:AE16" ca="1" si="13">VLOOKUP($AS2,$AU$1:$AW$101,3,FALSE)</f>
        <v>8</v>
      </c>
      <c r="AF6" s="14">
        <f t="shared" ref="AF6:AF16" ca="1" si="14">VLOOKUP($BA2,$BC$1:$BE$101,3,FALSE)</f>
        <v>0</v>
      </c>
      <c r="AG6" s="14">
        <f t="shared" ref="AG6:AG16" ca="1" si="15">VLOOKUP($BI2,$BK$1:$BM$101,3,FALSE)</f>
        <v>4</v>
      </c>
      <c r="AH6" s="14">
        <f t="shared" ca="1" si="8"/>
        <v>1</v>
      </c>
      <c r="AI6" s="15"/>
      <c r="AJ6" s="1">
        <v>2</v>
      </c>
      <c r="AK6" s="16">
        <f t="shared" ref="AK6:AK16" ca="1" si="16">Y6*1000+Z6*100+AA6*10+AB6</f>
        <v>7305</v>
      </c>
      <c r="AL6" s="17" t="s">
        <v>20</v>
      </c>
      <c r="AM6" s="17">
        <f t="shared" ref="AM6:AM16" ca="1" si="17">AE6*1000+AF6*100+AG6*10+AH6</f>
        <v>8041</v>
      </c>
      <c r="AN6" s="18" t="s">
        <v>21</v>
      </c>
      <c r="AO6" s="14">
        <f t="shared" ref="AO6:AO16" ca="1" si="18">AK6+AM6</f>
        <v>15346</v>
      </c>
      <c r="AP6" s="15"/>
      <c r="AR6" s="4">
        <f t="shared" ca="1" si="3"/>
        <v>0.40137237455422281</v>
      </c>
      <c r="AS6" s="3">
        <f t="shared" ca="1" si="4"/>
        <v>26</v>
      </c>
      <c r="AU6" s="1">
        <v>6</v>
      </c>
      <c r="AV6" s="1">
        <v>3</v>
      </c>
      <c r="AW6" s="1">
        <v>9</v>
      </c>
      <c r="AX6" s="15"/>
      <c r="AZ6" s="4">
        <f t="shared" ca="1" si="5"/>
        <v>0.99854174708864929</v>
      </c>
      <c r="BA6" s="3">
        <f t="shared" ca="1" si="0"/>
        <v>1</v>
      </c>
      <c r="BC6" s="1">
        <v>6</v>
      </c>
      <c r="BD6" s="1">
        <v>0</v>
      </c>
      <c r="BE6" s="1">
        <v>5</v>
      </c>
      <c r="BF6" s="1"/>
      <c r="BH6" s="4">
        <f t="shared" ca="1" si="6"/>
        <v>0.6418892382683441</v>
      </c>
      <c r="BI6" s="3">
        <f t="shared" ca="1" si="1"/>
        <v>23</v>
      </c>
      <c r="BJ6" s="1"/>
      <c r="BK6" s="1">
        <v>6</v>
      </c>
      <c r="BL6" s="1">
        <v>0</v>
      </c>
      <c r="BM6" s="1">
        <v>5</v>
      </c>
      <c r="BP6" s="4">
        <f t="shared" ca="1" si="7"/>
        <v>0.40007761686531007</v>
      </c>
      <c r="BQ6" s="3">
        <f t="shared" ca="1" si="2"/>
        <v>33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7</v>
      </c>
      <c r="Z7" s="14">
        <f t="shared" ca="1" si="10"/>
        <v>2</v>
      </c>
      <c r="AA7" s="14">
        <f t="shared" ca="1" si="11"/>
        <v>3</v>
      </c>
      <c r="AB7" s="14">
        <f t="shared" ca="1" si="12"/>
        <v>6</v>
      </c>
      <c r="AC7" s="15"/>
      <c r="AD7" s="1">
        <v>3</v>
      </c>
      <c r="AE7" s="14">
        <f t="shared" ca="1" si="13"/>
        <v>6</v>
      </c>
      <c r="AF7" s="14">
        <f t="shared" ca="1" si="14"/>
        <v>1</v>
      </c>
      <c r="AG7" s="14">
        <f t="shared" ca="1" si="15"/>
        <v>3</v>
      </c>
      <c r="AH7" s="14">
        <f t="shared" ca="1" si="8"/>
        <v>0</v>
      </c>
      <c r="AI7" s="15"/>
      <c r="AJ7" s="1">
        <v>3</v>
      </c>
      <c r="AK7" s="16">
        <f t="shared" ca="1" si="16"/>
        <v>7236</v>
      </c>
      <c r="AL7" s="17" t="s">
        <v>20</v>
      </c>
      <c r="AM7" s="17">
        <f t="shared" ca="1" si="17"/>
        <v>6130</v>
      </c>
      <c r="AN7" s="18" t="s">
        <v>21</v>
      </c>
      <c r="AO7" s="14">
        <f t="shared" ca="1" si="18"/>
        <v>13366</v>
      </c>
      <c r="AP7" s="15"/>
      <c r="AR7" s="4">
        <f t="shared" ca="1" si="3"/>
        <v>0.73964200341428799</v>
      </c>
      <c r="AS7" s="3">
        <f t="shared" ca="1" si="4"/>
        <v>13</v>
      </c>
      <c r="AU7" s="1">
        <v>7</v>
      </c>
      <c r="AV7" s="1">
        <v>4</v>
      </c>
      <c r="AW7" s="1">
        <v>6</v>
      </c>
      <c r="AX7" s="15"/>
      <c r="AZ7" s="4">
        <f t="shared" ca="1" si="5"/>
        <v>8.7000617720009776E-2</v>
      </c>
      <c r="BA7" s="3">
        <f t="shared" ca="1" si="0"/>
        <v>49</v>
      </c>
      <c r="BC7" s="1">
        <v>7</v>
      </c>
      <c r="BD7" s="1">
        <v>0</v>
      </c>
      <c r="BE7" s="1">
        <v>6</v>
      </c>
      <c r="BF7" s="1"/>
      <c r="BH7" s="4">
        <f t="shared" ca="1" si="6"/>
        <v>4.2003104857708418E-2</v>
      </c>
      <c r="BI7" s="3">
        <f t="shared" ca="1" si="1"/>
        <v>50</v>
      </c>
      <c r="BJ7" s="1"/>
      <c r="BK7" s="1">
        <v>7</v>
      </c>
      <c r="BL7" s="1">
        <v>0</v>
      </c>
      <c r="BM7" s="1">
        <v>6</v>
      </c>
      <c r="BP7" s="4">
        <f t="shared" ca="1" si="7"/>
        <v>0.9573206042794411</v>
      </c>
      <c r="BQ7" s="3">
        <f t="shared" ca="1" si="2"/>
        <v>2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9</v>
      </c>
      <c r="Z8" s="14">
        <f t="shared" ca="1" si="10"/>
        <v>3</v>
      </c>
      <c r="AA8" s="14">
        <f t="shared" ca="1" si="11"/>
        <v>0</v>
      </c>
      <c r="AB8" s="14">
        <f t="shared" ca="1" si="12"/>
        <v>0</v>
      </c>
      <c r="AC8" s="15"/>
      <c r="AD8" s="1">
        <v>4</v>
      </c>
      <c r="AE8" s="14">
        <f t="shared" ca="1" si="13"/>
        <v>8</v>
      </c>
      <c r="AF8" s="14">
        <f t="shared" ca="1" si="14"/>
        <v>1</v>
      </c>
      <c r="AG8" s="14">
        <f t="shared" ca="1" si="15"/>
        <v>1</v>
      </c>
      <c r="AH8" s="14">
        <f t="shared" ca="1" si="8"/>
        <v>2</v>
      </c>
      <c r="AI8" s="15"/>
      <c r="AJ8" s="1">
        <v>4</v>
      </c>
      <c r="AK8" s="16">
        <f t="shared" ca="1" si="16"/>
        <v>9300</v>
      </c>
      <c r="AL8" s="17" t="s">
        <v>20</v>
      </c>
      <c r="AM8" s="17">
        <f t="shared" ca="1" si="17"/>
        <v>8112</v>
      </c>
      <c r="AN8" s="18" t="s">
        <v>21</v>
      </c>
      <c r="AO8" s="14">
        <f t="shared" ca="1" si="18"/>
        <v>17412</v>
      </c>
      <c r="AP8" s="15"/>
      <c r="AR8" s="4">
        <f t="shared" ca="1" si="3"/>
        <v>0.26522042097439014</v>
      </c>
      <c r="AS8" s="3">
        <f t="shared" ca="1" si="4"/>
        <v>35</v>
      </c>
      <c r="AU8" s="1">
        <v>8</v>
      </c>
      <c r="AV8" s="1">
        <v>4</v>
      </c>
      <c r="AW8" s="1">
        <v>7</v>
      </c>
      <c r="AX8" s="15"/>
      <c r="AZ8" s="4">
        <f t="shared" ca="1" si="5"/>
        <v>0.23444135787868936</v>
      </c>
      <c r="BA8" s="3">
        <f t="shared" ca="1" si="0"/>
        <v>39</v>
      </c>
      <c r="BC8" s="1">
        <v>8</v>
      </c>
      <c r="BD8" s="1">
        <v>0</v>
      </c>
      <c r="BE8" s="1">
        <v>7</v>
      </c>
      <c r="BF8" s="1"/>
      <c r="BH8" s="4">
        <f t="shared" ca="1" si="6"/>
        <v>0.9789544373674921</v>
      </c>
      <c r="BI8" s="3">
        <f t="shared" ca="1" si="1"/>
        <v>1</v>
      </c>
      <c r="BJ8" s="1"/>
      <c r="BK8" s="1">
        <v>8</v>
      </c>
      <c r="BL8" s="1">
        <v>0</v>
      </c>
      <c r="BM8" s="1">
        <v>7</v>
      </c>
      <c r="BP8" s="4">
        <f t="shared" ca="1" si="7"/>
        <v>0.29209241529015861</v>
      </c>
      <c r="BQ8" s="3">
        <f t="shared" ca="1" si="2"/>
        <v>41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6</v>
      </c>
      <c r="Z9" s="14">
        <f t="shared" ca="1" si="10"/>
        <v>9</v>
      </c>
      <c r="AA9" s="14">
        <f t="shared" ca="1" si="11"/>
        <v>9</v>
      </c>
      <c r="AB9" s="14">
        <f t="shared" ca="1" si="12"/>
        <v>6</v>
      </c>
      <c r="AC9" s="15"/>
      <c r="AD9" s="1">
        <v>5</v>
      </c>
      <c r="AE9" s="14">
        <f t="shared" ca="1" si="13"/>
        <v>4</v>
      </c>
      <c r="AF9" s="14">
        <f t="shared" ca="1" si="14"/>
        <v>0</v>
      </c>
      <c r="AG9" s="14">
        <f t="shared" ca="1" si="15"/>
        <v>0</v>
      </c>
      <c r="AH9" s="14">
        <f t="shared" ca="1" si="8"/>
        <v>2</v>
      </c>
      <c r="AI9" s="15"/>
      <c r="AJ9" s="1">
        <v>5</v>
      </c>
      <c r="AK9" s="16">
        <f t="shared" ca="1" si="16"/>
        <v>6996</v>
      </c>
      <c r="AL9" s="17" t="s">
        <v>20</v>
      </c>
      <c r="AM9" s="17">
        <f t="shared" ca="1" si="17"/>
        <v>4002</v>
      </c>
      <c r="AN9" s="18" t="s">
        <v>21</v>
      </c>
      <c r="AO9" s="14">
        <f t="shared" ca="1" si="18"/>
        <v>10998</v>
      </c>
      <c r="AP9" s="15"/>
      <c r="AR9" s="4">
        <f t="shared" ca="1" si="3"/>
        <v>0.45912824827265442</v>
      </c>
      <c r="AS9" s="3">
        <f t="shared" ca="1" si="4"/>
        <v>23</v>
      </c>
      <c r="AU9" s="1">
        <v>9</v>
      </c>
      <c r="AV9" s="1">
        <v>4</v>
      </c>
      <c r="AW9" s="1">
        <v>8</v>
      </c>
      <c r="AX9" s="15"/>
      <c r="AZ9" s="4">
        <f t="shared" ca="1" si="5"/>
        <v>0.99499885679735989</v>
      </c>
      <c r="BA9" s="3">
        <f t="shared" ca="1" si="0"/>
        <v>2</v>
      </c>
      <c r="BC9" s="1">
        <v>9</v>
      </c>
      <c r="BD9" s="1">
        <v>0</v>
      </c>
      <c r="BE9" s="1">
        <v>8</v>
      </c>
      <c r="BF9" s="1"/>
      <c r="BH9" s="4">
        <f t="shared" ca="1" si="6"/>
        <v>0.85458927767127968</v>
      </c>
      <c r="BI9" s="3">
        <f t="shared" ca="1" si="1"/>
        <v>11</v>
      </c>
      <c r="BJ9" s="1"/>
      <c r="BK9" s="1">
        <v>9</v>
      </c>
      <c r="BL9" s="1">
        <v>0</v>
      </c>
      <c r="BM9" s="1">
        <v>8</v>
      </c>
      <c r="BP9" s="4">
        <f t="shared" ca="1" si="7"/>
        <v>0.1411489716526817</v>
      </c>
      <c r="BQ9" s="3">
        <f t="shared" ca="1" si="2"/>
        <v>50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7</v>
      </c>
      <c r="Z10" s="14">
        <f t="shared" ca="1" si="10"/>
        <v>0</v>
      </c>
      <c r="AA10" s="14">
        <f t="shared" ca="1" si="11"/>
        <v>2</v>
      </c>
      <c r="AB10" s="14">
        <f t="shared" ca="1" si="12"/>
        <v>3</v>
      </c>
      <c r="AC10" s="15"/>
      <c r="AD10" s="1">
        <v>6</v>
      </c>
      <c r="AE10" s="14">
        <f t="shared" ca="1" si="13"/>
        <v>7</v>
      </c>
      <c r="AF10" s="14">
        <f t="shared" ca="1" si="14"/>
        <v>0</v>
      </c>
      <c r="AG10" s="14">
        <f t="shared" ca="1" si="15"/>
        <v>3</v>
      </c>
      <c r="AH10" s="14">
        <f t="shared" ca="1" si="8"/>
        <v>5</v>
      </c>
      <c r="AI10" s="15"/>
      <c r="AJ10" s="1">
        <v>6</v>
      </c>
      <c r="AK10" s="16">
        <f t="shared" ca="1" si="16"/>
        <v>7023</v>
      </c>
      <c r="AL10" s="17" t="s">
        <v>20</v>
      </c>
      <c r="AM10" s="17">
        <f t="shared" ca="1" si="17"/>
        <v>7035</v>
      </c>
      <c r="AN10" s="18" t="s">
        <v>21</v>
      </c>
      <c r="AO10" s="14">
        <f t="shared" ca="1" si="18"/>
        <v>14058</v>
      </c>
      <c r="AP10" s="15"/>
      <c r="AR10" s="4">
        <f t="shared" ca="1" si="3"/>
        <v>0.77170087186199254</v>
      </c>
      <c r="AS10" s="3">
        <f t="shared" ca="1" si="4"/>
        <v>11</v>
      </c>
      <c r="AU10" s="1">
        <v>10</v>
      </c>
      <c r="AV10" s="1">
        <v>4</v>
      </c>
      <c r="AW10" s="1">
        <v>9</v>
      </c>
      <c r="AX10" s="15"/>
      <c r="AZ10" s="4">
        <f t="shared" ca="1" si="5"/>
        <v>0.75772491796791108</v>
      </c>
      <c r="BA10" s="3">
        <f t="shared" ca="1" si="0"/>
        <v>10</v>
      </c>
      <c r="BC10" s="1">
        <v>10</v>
      </c>
      <c r="BD10" s="1">
        <v>0</v>
      </c>
      <c r="BE10" s="1">
        <v>9</v>
      </c>
      <c r="BF10" s="1"/>
      <c r="BH10" s="4">
        <f t="shared" ca="1" si="6"/>
        <v>0.6094854000015395</v>
      </c>
      <c r="BI10" s="3">
        <f t="shared" ca="1" si="1"/>
        <v>25</v>
      </c>
      <c r="BJ10" s="1"/>
      <c r="BK10" s="1">
        <v>10</v>
      </c>
      <c r="BL10" s="1">
        <v>0</v>
      </c>
      <c r="BM10" s="1">
        <v>9</v>
      </c>
      <c r="BP10" s="4">
        <f t="shared" ca="1" si="7"/>
        <v>0.25296163866388355</v>
      </c>
      <c r="BQ10" s="3">
        <f t="shared" ca="1" si="2"/>
        <v>45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9</v>
      </c>
      <c r="D11" s="46">
        <f ca="1">Z8</f>
        <v>3</v>
      </c>
      <c r="E11" s="46">
        <f ca="1">AA8</f>
        <v>0</v>
      </c>
      <c r="F11" s="46">
        <f ca="1">AB8</f>
        <v>0</v>
      </c>
      <c r="G11" s="13"/>
      <c r="H11" s="11"/>
      <c r="I11" s="6"/>
      <c r="J11" s="46">
        <f ca="1">Y9</f>
        <v>6</v>
      </c>
      <c r="K11" s="46">
        <f ca="1">Z9</f>
        <v>9</v>
      </c>
      <c r="L11" s="46">
        <f ca="1">AA9</f>
        <v>9</v>
      </c>
      <c r="M11" s="46">
        <f ca="1">AB9</f>
        <v>6</v>
      </c>
      <c r="N11" s="13"/>
      <c r="O11" s="11"/>
      <c r="P11" s="6"/>
      <c r="Q11" s="46">
        <f ca="1">Y10</f>
        <v>7</v>
      </c>
      <c r="R11" s="46">
        <f ca="1">Z10</f>
        <v>0</v>
      </c>
      <c r="S11" s="46">
        <f ca="1">AA10</f>
        <v>2</v>
      </c>
      <c r="T11" s="46">
        <f ca="1">AB10</f>
        <v>3</v>
      </c>
      <c r="U11" s="13"/>
      <c r="V11" s="1"/>
      <c r="W11" s="1"/>
      <c r="X11" s="1">
        <v>7</v>
      </c>
      <c r="Y11" s="14">
        <f t="shared" ca="1" si="9"/>
        <v>5</v>
      </c>
      <c r="Z11" s="14">
        <f t="shared" ca="1" si="10"/>
        <v>6</v>
      </c>
      <c r="AA11" s="14">
        <f t="shared" ca="1" si="11"/>
        <v>7</v>
      </c>
      <c r="AB11" s="14">
        <f t="shared" ca="1" si="12"/>
        <v>0</v>
      </c>
      <c r="AC11" s="15"/>
      <c r="AD11" s="1">
        <v>7</v>
      </c>
      <c r="AE11" s="14">
        <f t="shared" ca="1" si="13"/>
        <v>7</v>
      </c>
      <c r="AF11" s="14">
        <f t="shared" ca="1" si="14"/>
        <v>3</v>
      </c>
      <c r="AG11" s="14">
        <f t="shared" ca="1" si="15"/>
        <v>0</v>
      </c>
      <c r="AH11" s="14">
        <f t="shared" ca="1" si="8"/>
        <v>1</v>
      </c>
      <c r="AI11" s="15"/>
      <c r="AJ11" s="1">
        <v>7</v>
      </c>
      <c r="AK11" s="16">
        <f t="shared" ca="1" si="16"/>
        <v>5670</v>
      </c>
      <c r="AL11" s="17" t="s">
        <v>20</v>
      </c>
      <c r="AM11" s="17">
        <f t="shared" ca="1" si="17"/>
        <v>7301</v>
      </c>
      <c r="AN11" s="18" t="s">
        <v>21</v>
      </c>
      <c r="AO11" s="14">
        <f t="shared" ca="1" si="18"/>
        <v>12971</v>
      </c>
      <c r="AP11" s="15"/>
      <c r="AR11" s="4">
        <f t="shared" ca="1" si="3"/>
        <v>0.35921255404513519</v>
      </c>
      <c r="AS11" s="3">
        <f t="shared" ca="1" si="4"/>
        <v>29</v>
      </c>
      <c r="AU11" s="1">
        <v>11</v>
      </c>
      <c r="AV11" s="1">
        <v>5</v>
      </c>
      <c r="AW11" s="1">
        <v>5</v>
      </c>
      <c r="AX11" s="15"/>
      <c r="AZ11" s="4">
        <f t="shared" ca="1" si="5"/>
        <v>0.97839197296317726</v>
      </c>
      <c r="BA11" s="3">
        <f t="shared" ca="1" si="0"/>
        <v>3</v>
      </c>
      <c r="BC11" s="1">
        <v>11</v>
      </c>
      <c r="BD11" s="1">
        <v>1</v>
      </c>
      <c r="BE11" s="1">
        <v>0</v>
      </c>
      <c r="BF11" s="1"/>
      <c r="BH11" s="4">
        <f t="shared" ca="1" si="6"/>
        <v>0.27009664778228459</v>
      </c>
      <c r="BI11" s="3">
        <f t="shared" ca="1" si="1"/>
        <v>43</v>
      </c>
      <c r="BJ11" s="1"/>
      <c r="BK11" s="1">
        <v>11</v>
      </c>
      <c r="BL11" s="1">
        <v>1</v>
      </c>
      <c r="BM11" s="1">
        <v>0</v>
      </c>
      <c r="BP11" s="4">
        <f t="shared" ca="1" si="7"/>
        <v>5.6863893117373054E-2</v>
      </c>
      <c r="BQ11" s="3">
        <f t="shared" ca="1" si="2"/>
        <v>53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22</v>
      </c>
      <c r="C12" s="46">
        <f ca="1">AE8</f>
        <v>8</v>
      </c>
      <c r="D12" s="46">
        <f ca="1">AF8</f>
        <v>1</v>
      </c>
      <c r="E12" s="46">
        <f ca="1">AG8</f>
        <v>1</v>
      </c>
      <c r="F12" s="46">
        <f ca="1">AH8</f>
        <v>2</v>
      </c>
      <c r="G12" s="21"/>
      <c r="H12" s="22"/>
      <c r="I12" s="50" t="s">
        <v>22</v>
      </c>
      <c r="J12" s="46">
        <f ca="1">AE9</f>
        <v>4</v>
      </c>
      <c r="K12" s="46">
        <f ca="1">AF9</f>
        <v>0</v>
      </c>
      <c r="L12" s="46">
        <f ca="1">AG9</f>
        <v>0</v>
      </c>
      <c r="M12" s="46">
        <f ca="1">AH9</f>
        <v>2</v>
      </c>
      <c r="N12" s="21"/>
      <c r="O12" s="22"/>
      <c r="P12" s="50" t="s">
        <v>22</v>
      </c>
      <c r="Q12" s="46">
        <f ca="1">AE10</f>
        <v>7</v>
      </c>
      <c r="R12" s="46">
        <f ca="1">AF10</f>
        <v>0</v>
      </c>
      <c r="S12" s="46">
        <f ca="1">AG10</f>
        <v>3</v>
      </c>
      <c r="T12" s="46">
        <f ca="1">AH10</f>
        <v>5</v>
      </c>
      <c r="U12" s="23"/>
      <c r="V12" s="1"/>
      <c r="W12" s="1"/>
      <c r="X12" s="1">
        <v>8</v>
      </c>
      <c r="Y12" s="14">
        <f t="shared" ca="1" si="9"/>
        <v>8</v>
      </c>
      <c r="Z12" s="14">
        <f t="shared" ca="1" si="10"/>
        <v>4</v>
      </c>
      <c r="AA12" s="14">
        <f t="shared" ca="1" si="11"/>
        <v>0</v>
      </c>
      <c r="AB12" s="14">
        <f t="shared" ca="1" si="12"/>
        <v>5</v>
      </c>
      <c r="AC12" s="15"/>
      <c r="AD12" s="1">
        <v>8</v>
      </c>
      <c r="AE12" s="14">
        <f t="shared" ca="1" si="13"/>
        <v>8</v>
      </c>
      <c r="AF12" s="14">
        <f t="shared" ca="1" si="14"/>
        <v>4</v>
      </c>
      <c r="AG12" s="14">
        <f t="shared" ca="1" si="15"/>
        <v>0</v>
      </c>
      <c r="AH12" s="14">
        <f t="shared" ca="1" si="8"/>
        <v>0</v>
      </c>
      <c r="AI12" s="15"/>
      <c r="AJ12" s="1">
        <v>8</v>
      </c>
      <c r="AK12" s="16">
        <f t="shared" ca="1" si="16"/>
        <v>8405</v>
      </c>
      <c r="AL12" s="17" t="s">
        <v>20</v>
      </c>
      <c r="AM12" s="17">
        <f t="shared" ca="1" si="17"/>
        <v>8400</v>
      </c>
      <c r="AN12" s="18" t="s">
        <v>21</v>
      </c>
      <c r="AO12" s="14">
        <f t="shared" ca="1" si="18"/>
        <v>16805</v>
      </c>
      <c r="AP12" s="15"/>
      <c r="AR12" s="4">
        <f t="shared" ca="1" si="3"/>
        <v>0.22533879233265808</v>
      </c>
      <c r="AS12" s="3">
        <f t="shared" ca="1" si="4"/>
        <v>37</v>
      </c>
      <c r="AU12" s="1">
        <v>12</v>
      </c>
      <c r="AV12" s="1">
        <v>5</v>
      </c>
      <c r="AW12" s="1">
        <v>6</v>
      </c>
      <c r="AX12" s="15"/>
      <c r="AZ12" s="4">
        <f t="shared" ca="1" si="5"/>
        <v>0.42299250347838968</v>
      </c>
      <c r="BA12" s="3">
        <f t="shared" ca="1" si="0"/>
        <v>30</v>
      </c>
      <c r="BC12" s="1">
        <v>12</v>
      </c>
      <c r="BD12" s="1">
        <v>1</v>
      </c>
      <c r="BE12" s="1">
        <v>1</v>
      </c>
      <c r="BF12" s="1"/>
      <c r="BH12" s="4">
        <f t="shared" ca="1" si="6"/>
        <v>0.6790255627632974</v>
      </c>
      <c r="BI12" s="3">
        <f t="shared" ca="1" si="1"/>
        <v>18</v>
      </c>
      <c r="BJ12" s="1"/>
      <c r="BK12" s="1">
        <v>12</v>
      </c>
      <c r="BL12" s="1">
        <v>1</v>
      </c>
      <c r="BM12" s="1">
        <v>1</v>
      </c>
      <c r="BP12" s="4">
        <f t="shared" ca="1" si="7"/>
        <v>0.69645980717805744</v>
      </c>
      <c r="BQ12" s="3">
        <f t="shared" ca="1" si="2"/>
        <v>16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7</v>
      </c>
      <c r="Z13" s="14">
        <f t="shared" ca="1" si="10"/>
        <v>0</v>
      </c>
      <c r="AA13" s="14">
        <f t="shared" ca="1" si="11"/>
        <v>1</v>
      </c>
      <c r="AB13" s="14">
        <f t="shared" ca="1" si="12"/>
        <v>7</v>
      </c>
      <c r="AC13" s="15"/>
      <c r="AD13" s="1">
        <v>9</v>
      </c>
      <c r="AE13" s="14">
        <f t="shared" ca="1" si="13"/>
        <v>4</v>
      </c>
      <c r="AF13" s="14">
        <f t="shared" ca="1" si="14"/>
        <v>1</v>
      </c>
      <c r="AG13" s="14">
        <f t="shared" ca="1" si="15"/>
        <v>0</v>
      </c>
      <c r="AH13" s="14">
        <f t="shared" ca="1" si="8"/>
        <v>0</v>
      </c>
      <c r="AI13" s="15"/>
      <c r="AJ13" s="1">
        <v>9</v>
      </c>
      <c r="AK13" s="16">
        <f t="shared" ca="1" si="16"/>
        <v>7017</v>
      </c>
      <c r="AL13" s="17" t="s">
        <v>20</v>
      </c>
      <c r="AM13" s="17">
        <f t="shared" ca="1" si="17"/>
        <v>4100</v>
      </c>
      <c r="AN13" s="18" t="s">
        <v>21</v>
      </c>
      <c r="AO13" s="14">
        <f t="shared" ca="1" si="18"/>
        <v>11117</v>
      </c>
      <c r="AP13" s="15"/>
      <c r="AR13" s="4">
        <f t="shared" ca="1" si="3"/>
        <v>3.8905168974302184E-2</v>
      </c>
      <c r="AS13" s="3">
        <f t="shared" ca="1" si="4"/>
        <v>43</v>
      </c>
      <c r="AU13" s="1">
        <v>13</v>
      </c>
      <c r="AV13" s="1">
        <v>5</v>
      </c>
      <c r="AW13" s="1">
        <v>7</v>
      </c>
      <c r="AX13" s="15"/>
      <c r="AZ13" s="4">
        <f t="shared" ca="1" si="5"/>
        <v>0.20973943276677776</v>
      </c>
      <c r="BA13" s="3">
        <f t="shared" ca="1" si="0"/>
        <v>41</v>
      </c>
      <c r="BC13" s="1">
        <v>13</v>
      </c>
      <c r="BD13" s="1">
        <v>1</v>
      </c>
      <c r="BE13" s="1">
        <v>2</v>
      </c>
      <c r="BF13" s="1"/>
      <c r="BH13" s="4">
        <f t="shared" ca="1" si="6"/>
        <v>0.80109503548421124</v>
      </c>
      <c r="BI13" s="3">
        <f t="shared" ca="1" si="1"/>
        <v>13</v>
      </c>
      <c r="BJ13" s="1"/>
      <c r="BK13" s="1">
        <v>13</v>
      </c>
      <c r="BL13" s="1">
        <v>1</v>
      </c>
      <c r="BM13" s="1">
        <v>2</v>
      </c>
      <c r="BP13" s="4">
        <f t="shared" ca="1" si="7"/>
        <v>0.46688565541026061</v>
      </c>
      <c r="BQ13" s="3">
        <f t="shared" ca="1" si="2"/>
        <v>26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5</v>
      </c>
      <c r="Z14" s="14">
        <f t="shared" ca="1" si="10"/>
        <v>0</v>
      </c>
      <c r="AA14" s="14">
        <f t="shared" ca="1" si="11"/>
        <v>2</v>
      </c>
      <c r="AB14" s="14">
        <f t="shared" ca="1" si="12"/>
        <v>5</v>
      </c>
      <c r="AC14" s="15"/>
      <c r="AD14" s="1">
        <v>10</v>
      </c>
      <c r="AE14" s="14">
        <f t="shared" ca="1" si="13"/>
        <v>5</v>
      </c>
      <c r="AF14" s="14">
        <f t="shared" ca="1" si="14"/>
        <v>9</v>
      </c>
      <c r="AG14" s="14">
        <f t="shared" ca="1" si="15"/>
        <v>5</v>
      </c>
      <c r="AH14" s="14">
        <f t="shared" ca="1" si="8"/>
        <v>4</v>
      </c>
      <c r="AI14" s="15"/>
      <c r="AJ14" s="1">
        <v>10</v>
      </c>
      <c r="AK14" s="16">
        <f t="shared" ca="1" si="16"/>
        <v>5025</v>
      </c>
      <c r="AL14" s="17" t="s">
        <v>20</v>
      </c>
      <c r="AM14" s="17">
        <f t="shared" ca="1" si="17"/>
        <v>5954</v>
      </c>
      <c r="AN14" s="18" t="s">
        <v>21</v>
      </c>
      <c r="AO14" s="14">
        <f t="shared" ca="1" si="18"/>
        <v>10979</v>
      </c>
      <c r="AP14" s="15"/>
      <c r="AR14" s="4">
        <f t="shared" ca="1" si="3"/>
        <v>0.17181793576722504</v>
      </c>
      <c r="AS14" s="3">
        <f t="shared" ca="1" si="4"/>
        <v>39</v>
      </c>
      <c r="AU14" s="1">
        <v>14</v>
      </c>
      <c r="AV14" s="1">
        <v>5</v>
      </c>
      <c r="AW14" s="1">
        <v>8</v>
      </c>
      <c r="AX14" s="15"/>
      <c r="AZ14" s="4">
        <f t="shared" ca="1" si="5"/>
        <v>0.4205420385908254</v>
      </c>
      <c r="BA14" s="3">
        <f t="shared" ca="1" si="0"/>
        <v>31</v>
      </c>
      <c r="BC14" s="1">
        <v>14</v>
      </c>
      <c r="BD14" s="1">
        <v>1</v>
      </c>
      <c r="BE14" s="1">
        <v>3</v>
      </c>
      <c r="BF14" s="1"/>
      <c r="BH14" s="4">
        <f t="shared" ca="1" si="6"/>
        <v>0.8622054191628703</v>
      </c>
      <c r="BI14" s="3">
        <f t="shared" ca="1" si="1"/>
        <v>10</v>
      </c>
      <c r="BJ14" s="1"/>
      <c r="BK14" s="1">
        <v>14</v>
      </c>
      <c r="BL14" s="1">
        <v>1</v>
      </c>
      <c r="BM14" s="1">
        <v>3</v>
      </c>
      <c r="BP14" s="4">
        <f t="shared" ca="1" si="7"/>
        <v>0.47097120643042767</v>
      </c>
      <c r="BQ14" s="3">
        <f t="shared" ca="1" si="2"/>
        <v>25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8</v>
      </c>
      <c r="Z15" s="14">
        <f t="shared" ca="1" si="10"/>
        <v>0</v>
      </c>
      <c r="AA15" s="14">
        <f t="shared" ca="1" si="11"/>
        <v>5</v>
      </c>
      <c r="AB15" s="14">
        <f t="shared" ca="1" si="12"/>
        <v>8</v>
      </c>
      <c r="AC15" s="15"/>
      <c r="AD15" s="1">
        <v>11</v>
      </c>
      <c r="AE15" s="14">
        <f t="shared" ca="1" si="13"/>
        <v>2</v>
      </c>
      <c r="AF15" s="14">
        <f t="shared" ca="1" si="14"/>
        <v>2</v>
      </c>
      <c r="AG15" s="14">
        <f t="shared" ca="1" si="15"/>
        <v>2</v>
      </c>
      <c r="AH15" s="14">
        <f t="shared" ca="1" si="8"/>
        <v>0</v>
      </c>
      <c r="AI15" s="15"/>
      <c r="AJ15" s="1">
        <v>11</v>
      </c>
      <c r="AK15" s="16">
        <f t="shared" ca="1" si="16"/>
        <v>8058</v>
      </c>
      <c r="AL15" s="17" t="s">
        <v>20</v>
      </c>
      <c r="AM15" s="17">
        <f t="shared" ca="1" si="17"/>
        <v>2220</v>
      </c>
      <c r="AN15" s="18" t="s">
        <v>21</v>
      </c>
      <c r="AO15" s="14">
        <f t="shared" ca="1" si="18"/>
        <v>10278</v>
      </c>
      <c r="AP15" s="15"/>
      <c r="AR15" s="4">
        <f t="shared" ca="1" si="3"/>
        <v>0.88103267085542591</v>
      </c>
      <c r="AS15" s="3">
        <f t="shared" ca="1" si="4"/>
        <v>7</v>
      </c>
      <c r="AU15" s="1">
        <v>15</v>
      </c>
      <c r="AV15" s="1">
        <v>5</v>
      </c>
      <c r="AW15" s="1">
        <v>9</v>
      </c>
      <c r="AX15" s="15"/>
      <c r="AZ15" s="4">
        <f t="shared" ca="1" si="5"/>
        <v>0.74127963502549499</v>
      </c>
      <c r="BA15" s="3">
        <f t="shared" ca="1" si="0"/>
        <v>12</v>
      </c>
      <c r="BC15" s="1">
        <v>15</v>
      </c>
      <c r="BD15" s="1">
        <v>1</v>
      </c>
      <c r="BE15" s="1">
        <v>4</v>
      </c>
      <c r="BF15" s="1"/>
      <c r="BH15" s="4">
        <f t="shared" ca="1" si="6"/>
        <v>0.26815440203486418</v>
      </c>
      <c r="BI15" s="3">
        <f t="shared" ca="1" si="1"/>
        <v>44</v>
      </c>
      <c r="BJ15" s="1"/>
      <c r="BK15" s="1">
        <v>15</v>
      </c>
      <c r="BL15" s="1">
        <v>1</v>
      </c>
      <c r="BM15" s="1">
        <v>4</v>
      </c>
      <c r="BP15" s="4">
        <f t="shared" ca="1" si="7"/>
        <v>0.43268265501326408</v>
      </c>
      <c r="BQ15" s="3">
        <f t="shared" ca="1" si="2"/>
        <v>29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9</v>
      </c>
      <c r="Z16" s="14">
        <f t="shared" ca="1" si="10"/>
        <v>3</v>
      </c>
      <c r="AA16" s="14">
        <f t="shared" ca="1" si="11"/>
        <v>1</v>
      </c>
      <c r="AB16" s="14">
        <f t="shared" ca="1" si="12"/>
        <v>1</v>
      </c>
      <c r="AC16" s="15"/>
      <c r="AD16" s="1">
        <v>12</v>
      </c>
      <c r="AE16" s="14">
        <f t="shared" ca="1" si="13"/>
        <v>1</v>
      </c>
      <c r="AF16" s="14">
        <f t="shared" ca="1" si="14"/>
        <v>2</v>
      </c>
      <c r="AG16" s="14">
        <f t="shared" ca="1" si="15"/>
        <v>7</v>
      </c>
      <c r="AH16" s="14">
        <f t="shared" ca="1" si="8"/>
        <v>5</v>
      </c>
      <c r="AI16" s="15"/>
      <c r="AJ16" s="1">
        <v>12</v>
      </c>
      <c r="AK16" s="16">
        <f t="shared" ca="1" si="16"/>
        <v>9311</v>
      </c>
      <c r="AL16" s="17" t="s">
        <v>20</v>
      </c>
      <c r="AM16" s="17">
        <f t="shared" ca="1" si="17"/>
        <v>1275</v>
      </c>
      <c r="AN16" s="18" t="s">
        <v>21</v>
      </c>
      <c r="AO16" s="14">
        <f t="shared" ca="1" si="18"/>
        <v>10586</v>
      </c>
      <c r="AP16" s="15"/>
      <c r="AR16" s="4">
        <f t="shared" ca="1" si="3"/>
        <v>0.72582621303665873</v>
      </c>
      <c r="AS16" s="3">
        <f t="shared" ca="1" si="4"/>
        <v>15</v>
      </c>
      <c r="AU16" s="1">
        <v>16</v>
      </c>
      <c r="AV16" s="1">
        <v>6</v>
      </c>
      <c r="AW16" s="1">
        <v>4</v>
      </c>
      <c r="AX16" s="15"/>
      <c r="AZ16" s="4">
        <f t="shared" ca="1" si="5"/>
        <v>0.41367641709074854</v>
      </c>
      <c r="BA16" s="3">
        <f t="shared" ca="1" si="0"/>
        <v>32</v>
      </c>
      <c r="BC16" s="1">
        <v>16</v>
      </c>
      <c r="BD16" s="1">
        <v>1</v>
      </c>
      <c r="BE16" s="1">
        <v>5</v>
      </c>
      <c r="BF16" s="1"/>
      <c r="BH16" s="4">
        <f t="shared" ca="1" si="6"/>
        <v>0.96812649576079679</v>
      </c>
      <c r="BI16" s="3">
        <f t="shared" ca="1" si="1"/>
        <v>3</v>
      </c>
      <c r="BJ16" s="1"/>
      <c r="BK16" s="1">
        <v>16</v>
      </c>
      <c r="BL16" s="1">
        <v>1</v>
      </c>
      <c r="BM16" s="1">
        <v>5</v>
      </c>
      <c r="BP16" s="4">
        <f t="shared" ca="1" si="7"/>
        <v>0.30700342573564876</v>
      </c>
      <c r="BQ16" s="3">
        <f t="shared" ca="1" si="2"/>
        <v>40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5</v>
      </c>
      <c r="D17" s="46">
        <f ca="1">Z11</f>
        <v>6</v>
      </c>
      <c r="E17" s="46">
        <f ca="1">AA11</f>
        <v>7</v>
      </c>
      <c r="F17" s="46">
        <f ca="1">AB11</f>
        <v>0</v>
      </c>
      <c r="G17" s="13"/>
      <c r="H17" s="11"/>
      <c r="I17" s="6"/>
      <c r="J17" s="46">
        <f ca="1">Y12</f>
        <v>8</v>
      </c>
      <c r="K17" s="46">
        <f ca="1">Z12</f>
        <v>4</v>
      </c>
      <c r="L17" s="46">
        <f ca="1">AA12</f>
        <v>0</v>
      </c>
      <c r="M17" s="46">
        <f ca="1">AB12</f>
        <v>5</v>
      </c>
      <c r="N17" s="13"/>
      <c r="O17" s="11"/>
      <c r="P17" s="6"/>
      <c r="Q17" s="46">
        <f ca="1">Y13</f>
        <v>7</v>
      </c>
      <c r="R17" s="46">
        <f ca="1">Z13</f>
        <v>0</v>
      </c>
      <c r="S17" s="46">
        <f ca="1">AA13</f>
        <v>1</v>
      </c>
      <c r="T17" s="46">
        <f ca="1">AB13</f>
        <v>7</v>
      </c>
      <c r="U17" s="13"/>
      <c r="V17" s="1"/>
      <c r="W17" s="1"/>
      <c r="X17" s="1"/>
      <c r="Y17" s="30" t="s">
        <v>2</v>
      </c>
      <c r="Z17" s="30"/>
      <c r="AC17" s="1"/>
      <c r="AD17" s="30" t="s">
        <v>2</v>
      </c>
      <c r="AE17" s="30"/>
      <c r="AH17" s="30" t="s">
        <v>3</v>
      </c>
      <c r="AI17" s="30"/>
      <c r="AJ17" s="30"/>
      <c r="AK17" s="4"/>
      <c r="AL17" s="4"/>
      <c r="AM17" s="30" t="s">
        <v>4</v>
      </c>
      <c r="AR17" s="4">
        <f t="shared" ca="1" si="3"/>
        <v>0.18394094372631731</v>
      </c>
      <c r="AS17" s="3">
        <f t="shared" ca="1" si="4"/>
        <v>38</v>
      </c>
      <c r="AU17" s="1">
        <v>17</v>
      </c>
      <c r="AV17" s="1">
        <v>6</v>
      </c>
      <c r="AW17" s="1">
        <v>5</v>
      </c>
      <c r="AZ17" s="4">
        <f t="shared" ca="1" si="5"/>
        <v>0.19824485516200341</v>
      </c>
      <c r="BA17" s="3">
        <f t="shared" ca="1" si="0"/>
        <v>42</v>
      </c>
      <c r="BC17" s="1">
        <v>17</v>
      </c>
      <c r="BD17" s="1">
        <v>1</v>
      </c>
      <c r="BE17" s="1">
        <v>6</v>
      </c>
      <c r="BH17" s="4">
        <f t="shared" ca="1" si="6"/>
        <v>0.6893436391892982</v>
      </c>
      <c r="BI17" s="3">
        <f t="shared" ca="1" si="1"/>
        <v>16</v>
      </c>
      <c r="BJ17" s="1"/>
      <c r="BK17" s="1">
        <v>17</v>
      </c>
      <c r="BL17" s="1">
        <v>1</v>
      </c>
      <c r="BM17" s="1">
        <v>6</v>
      </c>
      <c r="BP17" s="4">
        <f t="shared" ca="1" si="7"/>
        <v>0.5506805237114144</v>
      </c>
      <c r="BQ17" s="3">
        <f t="shared" ca="1" si="2"/>
        <v>21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23</v>
      </c>
      <c r="C18" s="46">
        <f ca="1">AE11</f>
        <v>7</v>
      </c>
      <c r="D18" s="46">
        <f ca="1">AF11</f>
        <v>3</v>
      </c>
      <c r="E18" s="46">
        <f ca="1">AG11</f>
        <v>0</v>
      </c>
      <c r="F18" s="46">
        <f ca="1">AH11</f>
        <v>1</v>
      </c>
      <c r="G18" s="21"/>
      <c r="H18" s="22"/>
      <c r="I18" s="46" t="s">
        <v>23</v>
      </c>
      <c r="J18" s="46">
        <f ca="1">AE12</f>
        <v>8</v>
      </c>
      <c r="K18" s="46">
        <f ca="1">AF12</f>
        <v>4</v>
      </c>
      <c r="L18" s="46">
        <f ca="1">AG12</f>
        <v>0</v>
      </c>
      <c r="M18" s="46">
        <f ca="1">AH12</f>
        <v>0</v>
      </c>
      <c r="N18" s="21"/>
      <c r="O18" s="22"/>
      <c r="P18" s="46" t="s">
        <v>23</v>
      </c>
      <c r="Q18" s="46">
        <f ca="1">AE13</f>
        <v>4</v>
      </c>
      <c r="R18" s="46">
        <f ca="1">AF13</f>
        <v>1</v>
      </c>
      <c r="S18" s="46">
        <f ca="1">AG13</f>
        <v>0</v>
      </c>
      <c r="T18" s="46">
        <f ca="1">AH13</f>
        <v>0</v>
      </c>
      <c r="U18" s="23"/>
      <c r="V18" s="1"/>
      <c r="W18" s="1"/>
      <c r="X18" s="1">
        <v>1</v>
      </c>
      <c r="Y18" s="32">
        <f ca="1">Y5+AE5</f>
        <v>17</v>
      </c>
      <c r="Z18" s="32" t="str">
        <f ca="1">IF(Y18+IF(AD18+IF(AH18+IF(AL18&gt;=10,1,0)&gt;=10,1,0)&gt;=10,1,0)&gt;=10,"◯","")</f>
        <v>◯</v>
      </c>
      <c r="AC18" s="1">
        <v>1</v>
      </c>
      <c r="AD18" s="32">
        <f t="shared" ref="AD18:AD29" ca="1" si="19">Z5+AF5</f>
        <v>6</v>
      </c>
      <c r="AE18" s="32" t="str">
        <f t="shared" ref="AE18:AE29" ca="1" si="20">IF(AD18+IF(AH18+IF(AL18&gt;=10,1,0)&gt;=10,1,0)&gt;=10,"◯","")</f>
        <v/>
      </c>
      <c r="AG18" s="1">
        <v>1</v>
      </c>
      <c r="AH18" s="32">
        <f t="shared" ref="AH18:AH29" ca="1" si="21">AA5+AG5</f>
        <v>6</v>
      </c>
      <c r="AI18" s="32" t="str">
        <f t="shared" ref="AI18:AI29" ca="1" si="22">IF(AH18+IF(AL18&gt;=10,1,0)&gt;=10,"◯","")</f>
        <v/>
      </c>
      <c r="AK18" s="1">
        <v>1</v>
      </c>
      <c r="AL18" s="32">
        <f t="shared" ref="AL18:AL29" ca="1" si="23">AB5+AH5</f>
        <v>4</v>
      </c>
      <c r="AM18" s="32" t="str">
        <f ca="1">IF(AL18&gt;=10,"◯","")</f>
        <v/>
      </c>
      <c r="AR18" s="4">
        <f t="shared" ca="1" si="3"/>
        <v>0.10591573138658184</v>
      </c>
      <c r="AS18" s="3">
        <f t="shared" ca="1" si="4"/>
        <v>40</v>
      </c>
      <c r="AU18" s="1">
        <v>18</v>
      </c>
      <c r="AV18" s="1">
        <v>6</v>
      </c>
      <c r="AW18" s="1">
        <v>6</v>
      </c>
      <c r="AZ18" s="4">
        <f t="shared" ca="1" si="5"/>
        <v>0.11054104895869932</v>
      </c>
      <c r="BA18" s="3">
        <f t="shared" ca="1" si="0"/>
        <v>47</v>
      </c>
      <c r="BC18" s="1">
        <v>18</v>
      </c>
      <c r="BD18" s="1">
        <v>1</v>
      </c>
      <c r="BE18" s="1">
        <v>7</v>
      </c>
      <c r="BH18" s="4">
        <f t="shared" ca="1" si="6"/>
        <v>0.47931296723449313</v>
      </c>
      <c r="BI18" s="3">
        <f t="shared" ca="1" si="1"/>
        <v>36</v>
      </c>
      <c r="BJ18" s="1"/>
      <c r="BK18" s="1">
        <v>18</v>
      </c>
      <c r="BL18" s="1">
        <v>1</v>
      </c>
      <c r="BM18" s="1">
        <v>7</v>
      </c>
      <c r="BP18" s="4">
        <f t="shared" ca="1" si="7"/>
        <v>0.46206242718618895</v>
      </c>
      <c r="BQ18" s="3">
        <f t="shared" ca="1" si="2"/>
        <v>27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15</v>
      </c>
      <c r="Z19" s="32" t="str">
        <f t="shared" ref="Z19:Z29" ca="1" si="25">IF(Y19+IF(AD19+IF(AH19+IF(AL19&gt;=10,1,0)&gt;=10,1,0)&gt;=10,1,0)&gt;=10,"◯","")</f>
        <v>◯</v>
      </c>
      <c r="AC19" s="1">
        <v>2</v>
      </c>
      <c r="AD19" s="32">
        <f t="shared" ca="1" si="19"/>
        <v>3</v>
      </c>
      <c r="AE19" s="32" t="str">
        <f t="shared" ca="1" si="20"/>
        <v/>
      </c>
      <c r="AG19" s="1">
        <v>2</v>
      </c>
      <c r="AH19" s="32">
        <f t="shared" ca="1" si="21"/>
        <v>4</v>
      </c>
      <c r="AI19" s="32" t="str">
        <f t="shared" ca="1" si="22"/>
        <v/>
      </c>
      <c r="AK19" s="1">
        <v>2</v>
      </c>
      <c r="AL19" s="32">
        <f t="shared" ca="1" si="23"/>
        <v>6</v>
      </c>
      <c r="AM19" s="32" t="str">
        <f t="shared" ref="AM19:AM29" ca="1" si="26">IF(AL19&gt;=10,"◯","")</f>
        <v/>
      </c>
      <c r="AR19" s="4">
        <f t="shared" ca="1" si="3"/>
        <v>0.28526788945723969</v>
      </c>
      <c r="AS19" s="3">
        <f t="shared" ca="1" si="4"/>
        <v>33</v>
      </c>
      <c r="AU19" s="1">
        <v>19</v>
      </c>
      <c r="AV19" s="1">
        <v>6</v>
      </c>
      <c r="AW19" s="1">
        <v>7</v>
      </c>
      <c r="AZ19" s="4">
        <f t="shared" ca="1" si="5"/>
        <v>0.1606642132117384</v>
      </c>
      <c r="BA19" s="3">
        <f t="shared" ca="1" si="0"/>
        <v>44</v>
      </c>
      <c r="BC19" s="1">
        <v>19</v>
      </c>
      <c r="BD19" s="1">
        <v>1</v>
      </c>
      <c r="BE19" s="1">
        <v>8</v>
      </c>
      <c r="BH19" s="4">
        <f t="shared" ca="1" si="6"/>
        <v>0.68324154004704163</v>
      </c>
      <c r="BI19" s="3">
        <f t="shared" ca="1" si="1"/>
        <v>17</v>
      </c>
      <c r="BJ19" s="1"/>
      <c r="BK19" s="1">
        <v>19</v>
      </c>
      <c r="BL19" s="1">
        <v>1</v>
      </c>
      <c r="BM19" s="1">
        <v>8</v>
      </c>
      <c r="BP19" s="4">
        <f t="shared" ca="1" si="7"/>
        <v>0.98177244496149263</v>
      </c>
      <c r="BQ19" s="3">
        <f t="shared" ca="1" si="2"/>
        <v>1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13</v>
      </c>
      <c r="Z20" s="32" t="str">
        <f t="shared" ca="1" si="25"/>
        <v>◯</v>
      </c>
      <c r="AC20" s="1">
        <v>3</v>
      </c>
      <c r="AD20" s="32">
        <f t="shared" ca="1" si="19"/>
        <v>3</v>
      </c>
      <c r="AE20" s="32" t="str">
        <f t="shared" ca="1" si="20"/>
        <v/>
      </c>
      <c r="AG20" s="1">
        <v>3</v>
      </c>
      <c r="AH20" s="32">
        <f t="shared" ca="1" si="21"/>
        <v>6</v>
      </c>
      <c r="AI20" s="32" t="str">
        <f t="shared" ca="1" si="22"/>
        <v/>
      </c>
      <c r="AK20" s="1">
        <v>3</v>
      </c>
      <c r="AL20" s="32">
        <f t="shared" ca="1" si="23"/>
        <v>6</v>
      </c>
      <c r="AM20" s="32" t="str">
        <f t="shared" ca="1" si="26"/>
        <v/>
      </c>
      <c r="AR20" s="4">
        <f t="shared" ca="1" si="3"/>
        <v>0.93757391600358331</v>
      </c>
      <c r="AS20" s="3">
        <f t="shared" ca="1" si="4"/>
        <v>4</v>
      </c>
      <c r="AU20" s="1">
        <v>20</v>
      </c>
      <c r="AV20" s="1">
        <v>6</v>
      </c>
      <c r="AW20" s="1">
        <v>8</v>
      </c>
      <c r="AZ20" s="4">
        <f t="shared" ca="1" si="5"/>
        <v>0.80813144000070014</v>
      </c>
      <c r="BA20" s="3">
        <f t="shared" ca="1" si="0"/>
        <v>9</v>
      </c>
      <c r="BC20" s="1">
        <v>20</v>
      </c>
      <c r="BD20" s="1">
        <v>2</v>
      </c>
      <c r="BE20" s="1">
        <v>0</v>
      </c>
      <c r="BH20" s="4">
        <f t="shared" ca="1" si="6"/>
        <v>0.63405900622429012</v>
      </c>
      <c r="BI20" s="3">
        <f t="shared" ca="1" si="1"/>
        <v>24</v>
      </c>
      <c r="BJ20" s="1"/>
      <c r="BK20" s="1">
        <v>20</v>
      </c>
      <c r="BL20" s="1">
        <v>2</v>
      </c>
      <c r="BM20" s="1">
        <v>0</v>
      </c>
      <c r="BP20" s="4">
        <f t="shared" ca="1" si="7"/>
        <v>0.88119305702861117</v>
      </c>
      <c r="BQ20" s="3">
        <f t="shared" ca="1" si="2"/>
        <v>8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17</v>
      </c>
      <c r="Z21" s="32" t="str">
        <f t="shared" ca="1" si="25"/>
        <v>◯</v>
      </c>
      <c r="AC21" s="1">
        <v>4</v>
      </c>
      <c r="AD21" s="32">
        <f t="shared" ca="1" si="19"/>
        <v>4</v>
      </c>
      <c r="AE21" s="32" t="str">
        <f t="shared" ca="1" si="20"/>
        <v/>
      </c>
      <c r="AG21" s="1">
        <v>4</v>
      </c>
      <c r="AH21" s="32">
        <f t="shared" ca="1" si="21"/>
        <v>1</v>
      </c>
      <c r="AI21" s="32" t="str">
        <f t="shared" ca="1" si="22"/>
        <v/>
      </c>
      <c r="AK21" s="1">
        <v>4</v>
      </c>
      <c r="AL21" s="32">
        <f t="shared" ca="1" si="23"/>
        <v>2</v>
      </c>
      <c r="AM21" s="32" t="str">
        <f t="shared" ca="1" si="26"/>
        <v/>
      </c>
      <c r="AR21" s="4">
        <f t="shared" ca="1" si="3"/>
        <v>6.6722335020769075E-2</v>
      </c>
      <c r="AS21" s="3">
        <f t="shared" ca="1" si="4"/>
        <v>41</v>
      </c>
      <c r="AU21" s="1">
        <v>21</v>
      </c>
      <c r="AV21" s="1">
        <v>6</v>
      </c>
      <c r="AW21" s="1">
        <v>9</v>
      </c>
      <c r="AZ21" s="4">
        <f t="shared" ca="1" si="5"/>
        <v>0.28362972642736195</v>
      </c>
      <c r="BA21" s="3">
        <f t="shared" ca="1" si="0"/>
        <v>36</v>
      </c>
      <c r="BC21" s="1">
        <v>21</v>
      </c>
      <c r="BD21" s="1">
        <v>2</v>
      </c>
      <c r="BE21" s="1">
        <v>1</v>
      </c>
      <c r="BH21" s="4">
        <f t="shared" ca="1" si="6"/>
        <v>0.92256623601185805</v>
      </c>
      <c r="BI21" s="3">
        <f t="shared" ca="1" si="1"/>
        <v>7</v>
      </c>
      <c r="BJ21" s="1"/>
      <c r="BK21" s="1">
        <v>21</v>
      </c>
      <c r="BL21" s="1">
        <v>2</v>
      </c>
      <c r="BM21" s="1">
        <v>1</v>
      </c>
      <c r="BP21" s="4">
        <f t="shared" ca="1" si="7"/>
        <v>0.27937649069628878</v>
      </c>
      <c r="BQ21" s="3">
        <f t="shared" ca="1" si="2"/>
        <v>43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10</v>
      </c>
      <c r="Z22" s="32" t="str">
        <f t="shared" ca="1" si="25"/>
        <v>◯</v>
      </c>
      <c r="AC22" s="1">
        <v>5</v>
      </c>
      <c r="AD22" s="32">
        <f t="shared" ca="1" si="19"/>
        <v>9</v>
      </c>
      <c r="AE22" s="32" t="str">
        <f t="shared" ca="1" si="20"/>
        <v/>
      </c>
      <c r="AG22" s="1">
        <v>5</v>
      </c>
      <c r="AH22" s="32">
        <f t="shared" ca="1" si="21"/>
        <v>9</v>
      </c>
      <c r="AI22" s="32" t="str">
        <f t="shared" ca="1" si="22"/>
        <v/>
      </c>
      <c r="AK22" s="1">
        <v>5</v>
      </c>
      <c r="AL22" s="32">
        <f t="shared" ca="1" si="23"/>
        <v>8</v>
      </c>
      <c r="AM22" s="32" t="str">
        <f t="shared" ca="1" si="26"/>
        <v/>
      </c>
      <c r="AR22" s="4">
        <f t="shared" ca="1" si="3"/>
        <v>0.55927928103422719</v>
      </c>
      <c r="AS22" s="3">
        <f t="shared" ca="1" si="4"/>
        <v>20</v>
      </c>
      <c r="AU22" s="1">
        <v>22</v>
      </c>
      <c r="AV22" s="1">
        <v>7</v>
      </c>
      <c r="AW22" s="1">
        <v>3</v>
      </c>
      <c r="AZ22" s="4">
        <f t="shared" ca="1" si="5"/>
        <v>0.35235266363691709</v>
      </c>
      <c r="BA22" s="3">
        <f t="shared" ca="1" si="0"/>
        <v>35</v>
      </c>
      <c r="BC22" s="1">
        <v>22</v>
      </c>
      <c r="BD22" s="1">
        <v>2</v>
      </c>
      <c r="BE22" s="1">
        <v>2</v>
      </c>
      <c r="BH22" s="4">
        <f t="shared" ca="1" si="6"/>
        <v>0.67655182621549403</v>
      </c>
      <c r="BI22" s="3">
        <f t="shared" ca="1" si="1"/>
        <v>19</v>
      </c>
      <c r="BJ22" s="1"/>
      <c r="BK22" s="1">
        <v>22</v>
      </c>
      <c r="BL22" s="1">
        <v>2</v>
      </c>
      <c r="BM22" s="1">
        <v>2</v>
      </c>
      <c r="BP22" s="4">
        <f t="shared" ca="1" si="7"/>
        <v>0.93519507131015056</v>
      </c>
      <c r="BQ22" s="3">
        <f t="shared" ca="1" si="2"/>
        <v>4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46">
        <f ca="1">Y14</f>
        <v>5</v>
      </c>
      <c r="D23" s="46">
        <f ca="1">Z14</f>
        <v>0</v>
      </c>
      <c r="E23" s="46">
        <f ca="1">AA14</f>
        <v>2</v>
      </c>
      <c r="F23" s="46">
        <f ca="1">AB14</f>
        <v>5</v>
      </c>
      <c r="G23" s="13"/>
      <c r="H23" s="11"/>
      <c r="I23" s="6"/>
      <c r="J23" s="46">
        <f ca="1">Y15</f>
        <v>8</v>
      </c>
      <c r="K23" s="46">
        <f ca="1">Z15</f>
        <v>0</v>
      </c>
      <c r="L23" s="46">
        <f ca="1">AA15</f>
        <v>5</v>
      </c>
      <c r="M23" s="46">
        <f ca="1">AB15</f>
        <v>8</v>
      </c>
      <c r="N23" s="13"/>
      <c r="O23" s="11"/>
      <c r="P23" s="6"/>
      <c r="Q23" s="46">
        <f ca="1">Y16</f>
        <v>9</v>
      </c>
      <c r="R23" s="46">
        <f ca="1">Z16</f>
        <v>3</v>
      </c>
      <c r="S23" s="46">
        <f ca="1">AA16</f>
        <v>1</v>
      </c>
      <c r="T23" s="46">
        <f ca="1">AB16</f>
        <v>1</v>
      </c>
      <c r="U23" s="13"/>
      <c r="V23" s="1"/>
      <c r="W23" s="1"/>
      <c r="X23" s="1">
        <v>6</v>
      </c>
      <c r="Y23" s="32">
        <f t="shared" ca="1" si="24"/>
        <v>14</v>
      </c>
      <c r="Z23" s="32" t="str">
        <f t="shared" ca="1" si="25"/>
        <v>◯</v>
      </c>
      <c r="AC23" s="1">
        <v>6</v>
      </c>
      <c r="AD23" s="32">
        <f t="shared" ca="1" si="19"/>
        <v>0</v>
      </c>
      <c r="AE23" s="32" t="str">
        <f t="shared" ca="1" si="20"/>
        <v/>
      </c>
      <c r="AG23" s="1">
        <v>6</v>
      </c>
      <c r="AH23" s="32">
        <f t="shared" ca="1" si="21"/>
        <v>5</v>
      </c>
      <c r="AI23" s="32" t="str">
        <f t="shared" ca="1" si="22"/>
        <v/>
      </c>
      <c r="AK23" s="1">
        <v>6</v>
      </c>
      <c r="AL23" s="32">
        <f t="shared" ca="1" si="23"/>
        <v>8</v>
      </c>
      <c r="AM23" s="32" t="str">
        <f t="shared" ca="1" si="26"/>
        <v/>
      </c>
      <c r="AR23" s="4">
        <f t="shared" ca="1" si="3"/>
        <v>0.90523541569580945</v>
      </c>
      <c r="AS23" s="3">
        <f t="shared" ca="1" si="4"/>
        <v>6</v>
      </c>
      <c r="AU23" s="1">
        <v>23</v>
      </c>
      <c r="AV23" s="1">
        <v>7</v>
      </c>
      <c r="AW23" s="1">
        <v>4</v>
      </c>
      <c r="AZ23" s="4">
        <f t="shared" ca="1" si="5"/>
        <v>4.0624723157696274E-2</v>
      </c>
      <c r="BA23" s="3">
        <f t="shared" ca="1" si="0"/>
        <v>54</v>
      </c>
      <c r="BC23" s="1">
        <v>23</v>
      </c>
      <c r="BD23" s="1">
        <v>2</v>
      </c>
      <c r="BE23" s="1">
        <v>3</v>
      </c>
      <c r="BH23" s="4">
        <f t="shared" ca="1" si="6"/>
        <v>0.67495928184280629</v>
      </c>
      <c r="BI23" s="3">
        <f t="shared" ca="1" si="1"/>
        <v>20</v>
      </c>
      <c r="BJ23" s="1"/>
      <c r="BK23" s="1">
        <v>23</v>
      </c>
      <c r="BL23" s="1">
        <v>2</v>
      </c>
      <c r="BM23" s="1">
        <v>3</v>
      </c>
      <c r="BP23" s="4">
        <f t="shared" ca="1" si="7"/>
        <v>0.35826508508877986</v>
      </c>
      <c r="BQ23" s="3">
        <f t="shared" ca="1" si="2"/>
        <v>36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19"/>
      <c r="B24" s="46" t="s">
        <v>22</v>
      </c>
      <c r="C24" s="46">
        <f ca="1">AE14</f>
        <v>5</v>
      </c>
      <c r="D24" s="46">
        <f ca="1">AF14</f>
        <v>9</v>
      </c>
      <c r="E24" s="46">
        <f ca="1">AG14</f>
        <v>5</v>
      </c>
      <c r="F24" s="46">
        <f ca="1">AH14</f>
        <v>4</v>
      </c>
      <c r="G24" s="21"/>
      <c r="H24" s="22"/>
      <c r="I24" s="46" t="s">
        <v>22</v>
      </c>
      <c r="J24" s="46">
        <f ca="1">AE15</f>
        <v>2</v>
      </c>
      <c r="K24" s="46">
        <f ca="1">AF15</f>
        <v>2</v>
      </c>
      <c r="L24" s="46">
        <f ca="1">AG15</f>
        <v>2</v>
      </c>
      <c r="M24" s="46">
        <f ca="1">AH15</f>
        <v>0</v>
      </c>
      <c r="N24" s="21"/>
      <c r="O24" s="22"/>
      <c r="P24" s="46" t="s">
        <v>22</v>
      </c>
      <c r="Q24" s="46">
        <f ca="1">AE16</f>
        <v>1</v>
      </c>
      <c r="R24" s="46">
        <f ca="1">AF16</f>
        <v>2</v>
      </c>
      <c r="S24" s="46">
        <f ca="1">AG16</f>
        <v>7</v>
      </c>
      <c r="T24" s="46">
        <f ca="1">AH16</f>
        <v>5</v>
      </c>
      <c r="U24" s="23"/>
      <c r="V24" s="1"/>
      <c r="W24" s="1"/>
      <c r="X24" s="1">
        <v>7</v>
      </c>
      <c r="Y24" s="32">
        <f t="shared" ca="1" si="24"/>
        <v>12</v>
      </c>
      <c r="Z24" s="32" t="str">
        <f t="shared" ca="1" si="25"/>
        <v>◯</v>
      </c>
      <c r="AC24" s="1">
        <v>7</v>
      </c>
      <c r="AD24" s="32">
        <f t="shared" ca="1" si="19"/>
        <v>9</v>
      </c>
      <c r="AE24" s="32" t="str">
        <f t="shared" ca="1" si="20"/>
        <v/>
      </c>
      <c r="AG24" s="1">
        <v>7</v>
      </c>
      <c r="AH24" s="32">
        <f t="shared" ca="1" si="21"/>
        <v>7</v>
      </c>
      <c r="AI24" s="32" t="str">
        <f t="shared" ca="1" si="22"/>
        <v/>
      </c>
      <c r="AK24" s="1">
        <v>7</v>
      </c>
      <c r="AL24" s="32">
        <f t="shared" ca="1" si="23"/>
        <v>1</v>
      </c>
      <c r="AM24" s="32" t="str">
        <f t="shared" ca="1" si="26"/>
        <v/>
      </c>
      <c r="AR24" s="4">
        <f t="shared" ca="1" si="3"/>
        <v>8.3056313486018496E-3</v>
      </c>
      <c r="AS24" s="3">
        <f t="shared" ca="1" si="4"/>
        <v>45</v>
      </c>
      <c r="AU24" s="1">
        <v>24</v>
      </c>
      <c r="AV24" s="1">
        <v>7</v>
      </c>
      <c r="AW24" s="1">
        <v>5</v>
      </c>
      <c r="AZ24" s="4">
        <f t="shared" ca="1" si="5"/>
        <v>0.15845167000601446</v>
      </c>
      <c r="BA24" s="3">
        <f t="shared" ca="1" si="0"/>
        <v>45</v>
      </c>
      <c r="BC24" s="1">
        <v>24</v>
      </c>
      <c r="BD24" s="1">
        <v>2</v>
      </c>
      <c r="BE24" s="1">
        <v>4</v>
      </c>
      <c r="BH24" s="4">
        <f t="shared" ca="1" si="6"/>
        <v>3.9177163604209753E-2</v>
      </c>
      <c r="BI24" s="3">
        <f t="shared" ca="1" si="1"/>
        <v>51</v>
      </c>
      <c r="BJ24" s="1"/>
      <c r="BK24" s="1">
        <v>24</v>
      </c>
      <c r="BL24" s="1">
        <v>2</v>
      </c>
      <c r="BM24" s="1">
        <v>4</v>
      </c>
      <c r="BP24" s="4">
        <f t="shared" ca="1" si="7"/>
        <v>0.40701568324484716</v>
      </c>
      <c r="BQ24" s="3">
        <f t="shared" ca="1" si="2"/>
        <v>32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16</v>
      </c>
      <c r="Z25" s="32" t="str">
        <f t="shared" ca="1" si="25"/>
        <v>◯</v>
      </c>
      <c r="AC25" s="1">
        <v>8</v>
      </c>
      <c r="AD25" s="32">
        <f t="shared" ca="1" si="19"/>
        <v>8</v>
      </c>
      <c r="AE25" s="32" t="str">
        <f t="shared" ca="1" si="20"/>
        <v/>
      </c>
      <c r="AG25" s="1">
        <v>8</v>
      </c>
      <c r="AH25" s="32">
        <f t="shared" ca="1" si="21"/>
        <v>0</v>
      </c>
      <c r="AI25" s="32" t="str">
        <f t="shared" ca="1" si="22"/>
        <v/>
      </c>
      <c r="AK25" s="1">
        <v>8</v>
      </c>
      <c r="AL25" s="32">
        <f t="shared" ca="1" si="23"/>
        <v>5</v>
      </c>
      <c r="AM25" s="32" t="str">
        <f t="shared" ca="1" si="26"/>
        <v/>
      </c>
      <c r="AR25" s="4">
        <f t="shared" ca="1" si="3"/>
        <v>0.56125605161543568</v>
      </c>
      <c r="AS25" s="3">
        <f t="shared" ca="1" si="4"/>
        <v>19</v>
      </c>
      <c r="AU25" s="1">
        <v>25</v>
      </c>
      <c r="AV25" s="1">
        <v>7</v>
      </c>
      <c r="AW25" s="1">
        <v>6</v>
      </c>
      <c r="AZ25" s="4">
        <f t="shared" ca="1" si="5"/>
        <v>0.68267513260179313</v>
      </c>
      <c r="BA25" s="3">
        <f t="shared" ca="1" si="0"/>
        <v>17</v>
      </c>
      <c r="BC25" s="1">
        <v>25</v>
      </c>
      <c r="BD25" s="1">
        <v>2</v>
      </c>
      <c r="BE25" s="1">
        <v>5</v>
      </c>
      <c r="BH25" s="4">
        <f t="shared" ca="1" si="6"/>
        <v>0.58548339407113614</v>
      </c>
      <c r="BI25" s="3">
        <f t="shared" ca="1" si="1"/>
        <v>27</v>
      </c>
      <c r="BJ25" s="1"/>
      <c r="BK25" s="1">
        <v>25</v>
      </c>
      <c r="BL25" s="1">
        <v>2</v>
      </c>
      <c r="BM25" s="1">
        <v>5</v>
      </c>
      <c r="BP25" s="4">
        <f t="shared" ca="1" si="7"/>
        <v>0.14238605347858946</v>
      </c>
      <c r="BQ25" s="3">
        <f t="shared" ca="1" si="2"/>
        <v>49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11</v>
      </c>
      <c r="Z26" s="32" t="str">
        <f t="shared" ca="1" si="25"/>
        <v>◯</v>
      </c>
      <c r="AC26" s="1">
        <v>9</v>
      </c>
      <c r="AD26" s="32">
        <f t="shared" ca="1" si="19"/>
        <v>1</v>
      </c>
      <c r="AE26" s="32" t="str">
        <f t="shared" ca="1" si="20"/>
        <v/>
      </c>
      <c r="AG26" s="1">
        <v>9</v>
      </c>
      <c r="AH26" s="32">
        <f t="shared" ca="1" si="21"/>
        <v>1</v>
      </c>
      <c r="AI26" s="32" t="str">
        <f t="shared" ca="1" si="22"/>
        <v/>
      </c>
      <c r="AK26" s="1">
        <v>9</v>
      </c>
      <c r="AL26" s="32">
        <f t="shared" ca="1" si="23"/>
        <v>7</v>
      </c>
      <c r="AM26" s="32" t="str">
        <f t="shared" ca="1" si="26"/>
        <v/>
      </c>
      <c r="AR26" s="4">
        <f t="shared" ca="1" si="3"/>
        <v>0.45948534272181296</v>
      </c>
      <c r="AS26" s="3">
        <f t="shared" ca="1" si="4"/>
        <v>22</v>
      </c>
      <c r="AU26" s="1">
        <v>26</v>
      </c>
      <c r="AV26" s="1">
        <v>7</v>
      </c>
      <c r="AW26" s="1">
        <v>7</v>
      </c>
      <c r="AZ26" s="4">
        <f t="shared" ca="1" si="5"/>
        <v>0.6820823963856294</v>
      </c>
      <c r="BA26" s="3">
        <f t="shared" ca="1" si="0"/>
        <v>18</v>
      </c>
      <c r="BC26" s="1">
        <v>26</v>
      </c>
      <c r="BD26" s="1">
        <v>2</v>
      </c>
      <c r="BE26" s="1">
        <v>6</v>
      </c>
      <c r="BH26" s="4">
        <f t="shared" ca="1" si="6"/>
        <v>0.47994262488160444</v>
      </c>
      <c r="BI26" s="3">
        <f t="shared" ca="1" si="1"/>
        <v>35</v>
      </c>
      <c r="BJ26" s="1"/>
      <c r="BK26" s="1">
        <v>26</v>
      </c>
      <c r="BL26" s="1">
        <v>2</v>
      </c>
      <c r="BM26" s="1">
        <v>6</v>
      </c>
      <c r="BP26" s="4">
        <f t="shared" ca="1" si="7"/>
        <v>0.30988913950822594</v>
      </c>
      <c r="BQ26" s="3">
        <f t="shared" ca="1" si="2"/>
        <v>39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10</v>
      </c>
      <c r="Z27" s="32" t="str">
        <f t="shared" ca="1" si="25"/>
        <v>◯</v>
      </c>
      <c r="AC27" s="1">
        <v>10</v>
      </c>
      <c r="AD27" s="32">
        <f t="shared" ca="1" si="19"/>
        <v>9</v>
      </c>
      <c r="AE27" s="32" t="str">
        <f t="shared" ca="1" si="20"/>
        <v/>
      </c>
      <c r="AG27" s="1">
        <v>10</v>
      </c>
      <c r="AH27" s="32">
        <f t="shared" ca="1" si="21"/>
        <v>7</v>
      </c>
      <c r="AI27" s="32" t="str">
        <f t="shared" ca="1" si="22"/>
        <v/>
      </c>
      <c r="AK27" s="1">
        <v>10</v>
      </c>
      <c r="AL27" s="32">
        <f t="shared" ca="1" si="23"/>
        <v>9</v>
      </c>
      <c r="AM27" s="32" t="str">
        <f t="shared" ca="1" si="26"/>
        <v/>
      </c>
      <c r="AR27" s="4">
        <f t="shared" ca="1" si="3"/>
        <v>0.42409413819505326</v>
      </c>
      <c r="AS27" s="3">
        <f t="shared" ca="1" si="4"/>
        <v>24</v>
      </c>
      <c r="AU27" s="1">
        <v>27</v>
      </c>
      <c r="AV27" s="1">
        <v>7</v>
      </c>
      <c r="AW27" s="1">
        <v>8</v>
      </c>
      <c r="AZ27" s="4">
        <f t="shared" ca="1" si="5"/>
        <v>0.40692869969398171</v>
      </c>
      <c r="BA27" s="3">
        <f t="shared" ca="1" si="0"/>
        <v>33</v>
      </c>
      <c r="BC27" s="1">
        <v>27</v>
      </c>
      <c r="BD27" s="1">
        <v>2</v>
      </c>
      <c r="BE27" s="1">
        <v>7</v>
      </c>
      <c r="BH27" s="4">
        <f t="shared" ca="1" si="6"/>
        <v>0.47914993855473498</v>
      </c>
      <c r="BI27" s="3">
        <f t="shared" ca="1" si="1"/>
        <v>37</v>
      </c>
      <c r="BJ27" s="1"/>
      <c r="BK27" s="1">
        <v>27</v>
      </c>
      <c r="BL27" s="1">
        <v>2</v>
      </c>
      <c r="BM27" s="1">
        <v>7</v>
      </c>
      <c r="BP27" s="4">
        <f t="shared" ca="1" si="7"/>
        <v>0.81236758872116011</v>
      </c>
      <c r="BQ27" s="3">
        <f t="shared" ca="1" si="2"/>
        <v>10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3" t="str">
        <f t="shared" ref="A28:T28" si="27">A1</f>
        <v>たし算筆算 ４けたノーマル(下) 千位くり上がり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10</v>
      </c>
      <c r="Z28" s="32" t="str">
        <f t="shared" ca="1" si="25"/>
        <v>◯</v>
      </c>
      <c r="AC28" s="1">
        <v>11</v>
      </c>
      <c r="AD28" s="32">
        <f t="shared" ca="1" si="19"/>
        <v>2</v>
      </c>
      <c r="AE28" s="32" t="str">
        <f t="shared" ca="1" si="20"/>
        <v/>
      </c>
      <c r="AG28" s="1">
        <v>11</v>
      </c>
      <c r="AH28" s="32">
        <f t="shared" ca="1" si="21"/>
        <v>7</v>
      </c>
      <c r="AI28" s="32" t="str">
        <f t="shared" ca="1" si="22"/>
        <v/>
      </c>
      <c r="AK28" s="1">
        <v>11</v>
      </c>
      <c r="AL28" s="32">
        <f t="shared" ca="1" si="23"/>
        <v>8</v>
      </c>
      <c r="AM28" s="32" t="str">
        <f t="shared" ca="1" si="26"/>
        <v/>
      </c>
      <c r="AR28" s="4">
        <f t="shared" ca="1" si="3"/>
        <v>0.27667363890557228</v>
      </c>
      <c r="AS28" s="3">
        <f t="shared" ca="1" si="4"/>
        <v>34</v>
      </c>
      <c r="AU28" s="1">
        <v>28</v>
      </c>
      <c r="AV28" s="1">
        <v>7</v>
      </c>
      <c r="AW28" s="1">
        <v>9</v>
      </c>
      <c r="AZ28" s="4">
        <f t="shared" ca="1" si="5"/>
        <v>0.94504470829472753</v>
      </c>
      <c r="BA28" s="3">
        <f t="shared" ca="1" si="0"/>
        <v>5</v>
      </c>
      <c r="BC28" s="1">
        <v>28</v>
      </c>
      <c r="BD28" s="1">
        <v>3</v>
      </c>
      <c r="BE28" s="1">
        <v>0</v>
      </c>
      <c r="BH28" s="4">
        <f t="shared" ca="1" si="6"/>
        <v>2.8474041731250677E-2</v>
      </c>
      <c r="BI28" s="3">
        <f t="shared" ca="1" si="1"/>
        <v>53</v>
      </c>
      <c r="BJ28" s="1"/>
      <c r="BK28" s="1">
        <v>28</v>
      </c>
      <c r="BL28" s="1">
        <v>3</v>
      </c>
      <c r="BM28" s="1">
        <v>0</v>
      </c>
      <c r="BP28" s="4">
        <f t="shared" ca="1" si="7"/>
        <v>0.4395638512923431</v>
      </c>
      <c r="BQ28" s="3">
        <f t="shared" ca="1" si="2"/>
        <v>28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10</v>
      </c>
      <c r="Z29" s="32" t="str">
        <f t="shared" ca="1" si="25"/>
        <v>◯</v>
      </c>
      <c r="AC29" s="1">
        <v>12</v>
      </c>
      <c r="AD29" s="32">
        <f t="shared" ca="1" si="19"/>
        <v>5</v>
      </c>
      <c r="AE29" s="32" t="str">
        <f t="shared" ca="1" si="20"/>
        <v/>
      </c>
      <c r="AG29" s="1">
        <v>12</v>
      </c>
      <c r="AH29" s="32">
        <f t="shared" ca="1" si="21"/>
        <v>8</v>
      </c>
      <c r="AI29" s="32" t="str">
        <f t="shared" ca="1" si="22"/>
        <v/>
      </c>
      <c r="AK29" s="1">
        <v>12</v>
      </c>
      <c r="AL29" s="32">
        <f t="shared" ca="1" si="23"/>
        <v>6</v>
      </c>
      <c r="AM29" s="32" t="str">
        <f t="shared" ca="1" si="26"/>
        <v/>
      </c>
      <c r="AR29" s="4">
        <f t="shared" ca="1" si="3"/>
        <v>0.3556529780655564</v>
      </c>
      <c r="AS29" s="3">
        <f t="shared" ca="1" si="4"/>
        <v>30</v>
      </c>
      <c r="AU29" s="1">
        <v>29</v>
      </c>
      <c r="AV29" s="1">
        <v>8</v>
      </c>
      <c r="AW29" s="1">
        <v>2</v>
      </c>
      <c r="AZ29" s="4">
        <f t="shared" ca="1" si="5"/>
        <v>0.59520752928589926</v>
      </c>
      <c r="BA29" s="3">
        <f t="shared" ca="1" si="0"/>
        <v>22</v>
      </c>
      <c r="BC29" s="1">
        <v>29</v>
      </c>
      <c r="BD29" s="1">
        <v>3</v>
      </c>
      <c r="BE29" s="1">
        <v>1</v>
      </c>
      <c r="BH29" s="4">
        <f t="shared" ca="1" si="6"/>
        <v>0.48479534746989128</v>
      </c>
      <c r="BI29" s="3">
        <f t="shared" ca="1" si="1"/>
        <v>34</v>
      </c>
      <c r="BJ29" s="1"/>
      <c r="BK29" s="1">
        <v>29</v>
      </c>
      <c r="BL29" s="1">
        <v>3</v>
      </c>
      <c r="BM29" s="1">
        <v>1</v>
      </c>
      <c r="BP29" s="4">
        <f t="shared" ca="1" si="7"/>
        <v>0.74023925193210005</v>
      </c>
      <c r="BQ29" s="3">
        <f t="shared" ca="1" si="2"/>
        <v>13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0.30814519260612905</v>
      </c>
      <c r="AS30" s="3">
        <f t="shared" ca="1" si="4"/>
        <v>32</v>
      </c>
      <c r="AU30" s="1">
        <v>30</v>
      </c>
      <c r="AV30" s="1">
        <v>8</v>
      </c>
      <c r="AW30" s="1">
        <v>3</v>
      </c>
      <c r="AZ30" s="4">
        <f t="shared" ca="1" si="5"/>
        <v>0.81214788969021545</v>
      </c>
      <c r="BA30" s="3">
        <f t="shared" ca="1" si="0"/>
        <v>8</v>
      </c>
      <c r="BC30" s="1">
        <v>30</v>
      </c>
      <c r="BD30" s="1">
        <v>3</v>
      </c>
      <c r="BE30" s="1">
        <v>2</v>
      </c>
      <c r="BH30" s="4">
        <f t="shared" ca="1" si="6"/>
        <v>0.54242770460588552</v>
      </c>
      <c r="BI30" s="3">
        <f t="shared" ca="1" si="1"/>
        <v>30</v>
      </c>
      <c r="BJ30" s="1"/>
      <c r="BK30" s="1">
        <v>30</v>
      </c>
      <c r="BL30" s="1">
        <v>3</v>
      </c>
      <c r="BM30" s="1">
        <v>2</v>
      </c>
      <c r="BP30" s="4">
        <f t="shared" ca="1" si="7"/>
        <v>6.1073652518840116E-2</v>
      </c>
      <c r="BQ30" s="3">
        <f t="shared" ca="1" si="2"/>
        <v>52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8</v>
      </c>
      <c r="Z31" s="14">
        <f ca="1">Z5</f>
        <v>6</v>
      </c>
      <c r="AA31" s="14">
        <f t="shared" ref="Z31:AC42" ca="1" si="29">AA5</f>
        <v>5</v>
      </c>
      <c r="AB31" s="14">
        <f t="shared" ca="1" si="29"/>
        <v>2</v>
      </c>
      <c r="AC31" s="15"/>
      <c r="AD31" s="1">
        <f t="shared" ref="AD31:AH42" si="30">AD5</f>
        <v>1</v>
      </c>
      <c r="AE31" s="14">
        <f t="shared" ca="1" si="30"/>
        <v>9</v>
      </c>
      <c r="AF31" s="14">
        <f t="shared" ca="1" si="30"/>
        <v>0</v>
      </c>
      <c r="AG31" s="14">
        <f t="shared" ca="1" si="30"/>
        <v>1</v>
      </c>
      <c r="AH31" s="14">
        <f t="shared" ca="1" si="30"/>
        <v>2</v>
      </c>
      <c r="AJ31" s="33">
        <f t="shared" ref="AJ31:AO42" si="31">AJ5</f>
        <v>1</v>
      </c>
      <c r="AK31" s="16">
        <f t="shared" ca="1" si="31"/>
        <v>8652</v>
      </c>
      <c r="AL31" s="17" t="str">
        <f t="shared" si="31"/>
        <v>＋</v>
      </c>
      <c r="AM31" s="17">
        <f t="shared" ca="1" si="31"/>
        <v>9012</v>
      </c>
      <c r="AN31" s="18" t="str">
        <f t="shared" si="31"/>
        <v>＝</v>
      </c>
      <c r="AO31" s="14">
        <f t="shared" ca="1" si="31"/>
        <v>17664</v>
      </c>
      <c r="AP31" s="15"/>
      <c r="AR31" s="4">
        <f t="shared" ca="1" si="3"/>
        <v>0.52349446674724276</v>
      </c>
      <c r="AS31" s="3">
        <f t="shared" ca="1" si="4"/>
        <v>21</v>
      </c>
      <c r="AU31" s="1">
        <v>31</v>
      </c>
      <c r="AV31" s="1">
        <v>8</v>
      </c>
      <c r="AW31" s="1">
        <v>4</v>
      </c>
      <c r="AX31" s="15"/>
      <c r="AZ31" s="4">
        <f t="shared" ca="1" si="5"/>
        <v>0.39978187635401063</v>
      </c>
      <c r="BA31" s="3">
        <f t="shared" ca="1" si="0"/>
        <v>34</v>
      </c>
      <c r="BC31" s="1">
        <v>31</v>
      </c>
      <c r="BD31" s="1">
        <v>3</v>
      </c>
      <c r="BE31" s="1">
        <v>3</v>
      </c>
      <c r="BH31" s="4">
        <f t="shared" ca="1" si="6"/>
        <v>0.95276077292010775</v>
      </c>
      <c r="BI31" s="3">
        <f t="shared" ca="1" si="1"/>
        <v>4</v>
      </c>
      <c r="BJ31" s="1"/>
      <c r="BK31" s="1">
        <v>31</v>
      </c>
      <c r="BL31" s="1">
        <v>3</v>
      </c>
      <c r="BM31" s="1">
        <v>3</v>
      </c>
      <c r="BP31" s="4">
        <f t="shared" ca="1" si="7"/>
        <v>0.37028134308308402</v>
      </c>
      <c r="BQ31" s="3">
        <f t="shared" ca="1" si="2"/>
        <v>35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4"/>
      <c r="C32" s="12">
        <f t="shared" ref="C32:F33" ca="1" si="32">C5</f>
        <v>8</v>
      </c>
      <c r="D32" s="12">
        <f t="shared" ca="1" si="32"/>
        <v>6</v>
      </c>
      <c r="E32" s="12">
        <f t="shared" ca="1" si="32"/>
        <v>5</v>
      </c>
      <c r="F32" s="12">
        <f t="shared" ca="1" si="32"/>
        <v>2</v>
      </c>
      <c r="G32" s="21"/>
      <c r="H32" s="22"/>
      <c r="I32" s="40"/>
      <c r="J32" s="12">
        <f t="shared" ref="J32:M33" ca="1" si="33">J5</f>
        <v>7</v>
      </c>
      <c r="K32" s="12">
        <f t="shared" ca="1" si="33"/>
        <v>3</v>
      </c>
      <c r="L32" s="12">
        <f t="shared" ca="1" si="33"/>
        <v>0</v>
      </c>
      <c r="M32" s="12">
        <f t="shared" ca="1" si="33"/>
        <v>5</v>
      </c>
      <c r="N32" s="21"/>
      <c r="O32" s="22"/>
      <c r="P32" s="40"/>
      <c r="Q32" s="12">
        <f t="shared" ref="Q32:T33" ca="1" si="34">Q5</f>
        <v>7</v>
      </c>
      <c r="R32" s="12">
        <f t="shared" ca="1" si="34"/>
        <v>2</v>
      </c>
      <c r="S32" s="12">
        <f t="shared" ca="1" si="34"/>
        <v>3</v>
      </c>
      <c r="T32" s="12">
        <f t="shared" ca="1" si="34"/>
        <v>6</v>
      </c>
      <c r="U32" s="13"/>
      <c r="V32" s="1"/>
      <c r="W32" s="1"/>
      <c r="X32" s="2">
        <f t="shared" ref="X32:Y42" si="35">X6</f>
        <v>2</v>
      </c>
      <c r="Y32" s="14">
        <f t="shared" ca="1" si="35"/>
        <v>7</v>
      </c>
      <c r="Z32" s="14">
        <f t="shared" ca="1" si="29"/>
        <v>3</v>
      </c>
      <c r="AA32" s="14">
        <f t="shared" ca="1" si="29"/>
        <v>0</v>
      </c>
      <c r="AB32" s="14">
        <f t="shared" ca="1" si="29"/>
        <v>5</v>
      </c>
      <c r="AC32" s="15"/>
      <c r="AD32" s="1">
        <f t="shared" si="30"/>
        <v>2</v>
      </c>
      <c r="AE32" s="14">
        <f t="shared" ca="1" si="30"/>
        <v>8</v>
      </c>
      <c r="AF32" s="14">
        <f t="shared" ca="1" si="30"/>
        <v>0</v>
      </c>
      <c r="AG32" s="14">
        <f t="shared" ca="1" si="30"/>
        <v>4</v>
      </c>
      <c r="AH32" s="14">
        <f t="shared" ca="1" si="30"/>
        <v>1</v>
      </c>
      <c r="AJ32" s="33">
        <f t="shared" si="31"/>
        <v>2</v>
      </c>
      <c r="AK32" s="16">
        <f t="shared" ca="1" si="31"/>
        <v>7305</v>
      </c>
      <c r="AL32" s="17" t="str">
        <f t="shared" si="31"/>
        <v>＋</v>
      </c>
      <c r="AM32" s="17">
        <f t="shared" ca="1" si="31"/>
        <v>8041</v>
      </c>
      <c r="AN32" s="18" t="str">
        <f t="shared" si="31"/>
        <v>＝</v>
      </c>
      <c r="AO32" s="14">
        <f t="shared" ca="1" si="31"/>
        <v>15346</v>
      </c>
      <c r="AP32" s="15"/>
      <c r="AR32" s="4">
        <f t="shared" ca="1" si="3"/>
        <v>0.67474076511461323</v>
      </c>
      <c r="AS32" s="3">
        <f t="shared" ca="1" si="4"/>
        <v>18</v>
      </c>
      <c r="AU32" s="1">
        <v>32</v>
      </c>
      <c r="AV32" s="1">
        <v>8</v>
      </c>
      <c r="AW32" s="1">
        <v>5</v>
      </c>
      <c r="AX32" s="15"/>
      <c r="AZ32" s="4">
        <f t="shared" ca="1" si="5"/>
        <v>0.7414443672860116</v>
      </c>
      <c r="BA32" s="3">
        <f t="shared" ca="1" si="0"/>
        <v>11</v>
      </c>
      <c r="BC32" s="1">
        <v>32</v>
      </c>
      <c r="BD32" s="1">
        <v>3</v>
      </c>
      <c r="BE32" s="1">
        <v>4</v>
      </c>
      <c r="BH32" s="4">
        <f t="shared" ca="1" si="6"/>
        <v>0.41582345121376385</v>
      </c>
      <c r="BI32" s="3">
        <f t="shared" ca="1" si="1"/>
        <v>39</v>
      </c>
      <c r="BJ32" s="1"/>
      <c r="BK32" s="1">
        <v>32</v>
      </c>
      <c r="BL32" s="1">
        <v>3</v>
      </c>
      <c r="BM32" s="1">
        <v>4</v>
      </c>
      <c r="BP32" s="4">
        <f t="shared" ca="1" si="7"/>
        <v>0.7976143980132876</v>
      </c>
      <c r="BQ32" s="3">
        <f t="shared" ca="1" si="2"/>
        <v>11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19"/>
      <c r="B33" s="20" t="str">
        <f>B6</f>
        <v>＋</v>
      </c>
      <c r="C33" s="12">
        <f ca="1">C6</f>
        <v>9</v>
      </c>
      <c r="D33" s="12">
        <f ca="1">D6</f>
        <v>0</v>
      </c>
      <c r="E33" s="12">
        <f t="shared" ca="1" si="32"/>
        <v>1</v>
      </c>
      <c r="F33" s="12">
        <f t="shared" ca="1" si="32"/>
        <v>2</v>
      </c>
      <c r="G33" s="21"/>
      <c r="H33" s="22"/>
      <c r="I33" s="20" t="str">
        <f>I6</f>
        <v>＋</v>
      </c>
      <c r="J33" s="12">
        <f t="shared" ca="1" si="33"/>
        <v>8</v>
      </c>
      <c r="K33" s="12">
        <f t="shared" ca="1" si="33"/>
        <v>0</v>
      </c>
      <c r="L33" s="12">
        <f t="shared" ca="1" si="33"/>
        <v>4</v>
      </c>
      <c r="M33" s="12">
        <f t="shared" ca="1" si="33"/>
        <v>1</v>
      </c>
      <c r="N33" s="21"/>
      <c r="O33" s="22"/>
      <c r="P33" s="20" t="str">
        <f>P6</f>
        <v>＋</v>
      </c>
      <c r="Q33" s="12">
        <f t="shared" ca="1" si="34"/>
        <v>6</v>
      </c>
      <c r="R33" s="12">
        <f t="shared" ca="1" si="34"/>
        <v>1</v>
      </c>
      <c r="S33" s="12">
        <f t="shared" ca="1" si="34"/>
        <v>3</v>
      </c>
      <c r="T33" s="12">
        <f t="shared" ca="1" si="34"/>
        <v>0</v>
      </c>
      <c r="U33" s="23"/>
      <c r="V33" s="1"/>
      <c r="W33" s="1"/>
      <c r="X33" s="1">
        <f t="shared" si="35"/>
        <v>3</v>
      </c>
      <c r="Y33" s="14">
        <f t="shared" ca="1" si="35"/>
        <v>7</v>
      </c>
      <c r="Z33" s="14">
        <f t="shared" ca="1" si="29"/>
        <v>2</v>
      </c>
      <c r="AA33" s="14">
        <f t="shared" ca="1" si="29"/>
        <v>3</v>
      </c>
      <c r="AB33" s="14">
        <f t="shared" ca="1" si="29"/>
        <v>6</v>
      </c>
      <c r="AC33" s="15"/>
      <c r="AD33" s="1">
        <f t="shared" si="30"/>
        <v>3</v>
      </c>
      <c r="AE33" s="14">
        <f t="shared" ca="1" si="30"/>
        <v>6</v>
      </c>
      <c r="AF33" s="14">
        <f t="shared" ca="1" si="30"/>
        <v>1</v>
      </c>
      <c r="AG33" s="14">
        <f t="shared" ca="1" si="30"/>
        <v>3</v>
      </c>
      <c r="AH33" s="14">
        <f t="shared" ca="1" si="30"/>
        <v>0</v>
      </c>
      <c r="AJ33" s="33">
        <f t="shared" si="31"/>
        <v>3</v>
      </c>
      <c r="AK33" s="16">
        <f t="shared" ca="1" si="31"/>
        <v>7236</v>
      </c>
      <c r="AL33" s="17" t="str">
        <f t="shared" si="31"/>
        <v>＋</v>
      </c>
      <c r="AM33" s="17">
        <f t="shared" ca="1" si="31"/>
        <v>6130</v>
      </c>
      <c r="AN33" s="18" t="str">
        <f t="shared" si="31"/>
        <v>＝</v>
      </c>
      <c r="AO33" s="14">
        <f t="shared" ca="1" si="31"/>
        <v>13366</v>
      </c>
      <c r="AP33" s="15"/>
      <c r="AR33" s="4">
        <f t="shared" ca="1" si="3"/>
        <v>0.74430453611340597</v>
      </c>
      <c r="AS33" s="3">
        <f t="shared" ca="1" si="4"/>
        <v>12</v>
      </c>
      <c r="AU33" s="1">
        <v>33</v>
      </c>
      <c r="AV33" s="1">
        <v>8</v>
      </c>
      <c r="AW33" s="1">
        <v>6</v>
      </c>
      <c r="AX33" s="15"/>
      <c r="AZ33" s="4">
        <f t="shared" ca="1" si="5"/>
        <v>0.51840053205093473</v>
      </c>
      <c r="BA33" s="3">
        <f t="shared" ca="1" si="0"/>
        <v>25</v>
      </c>
      <c r="BC33" s="1">
        <v>33</v>
      </c>
      <c r="BD33" s="1">
        <v>3</v>
      </c>
      <c r="BE33" s="1">
        <v>5</v>
      </c>
      <c r="BH33" s="4">
        <f t="shared" ca="1" si="6"/>
        <v>2.6582037654857782E-2</v>
      </c>
      <c r="BI33" s="3">
        <f t="shared" ca="1" si="1"/>
        <v>54</v>
      </c>
      <c r="BJ33" s="1"/>
      <c r="BK33" s="1">
        <v>33</v>
      </c>
      <c r="BL33" s="1">
        <v>3</v>
      </c>
      <c r="BM33" s="1">
        <v>5</v>
      </c>
      <c r="BP33" s="4">
        <f t="shared" ca="1" si="7"/>
        <v>0.64450486664281692</v>
      </c>
      <c r="BQ33" s="3">
        <f t="shared" ca="1" si="2"/>
        <v>18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29"/>
      <c r="B34" s="45" t="str">
        <f ca="1">Z45</f>
        <v>1</v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>1</v>
      </c>
      <c r="J34" s="45" t="str">
        <f ca="1">AD46</f>
        <v/>
      </c>
      <c r="K34" s="35" t="str">
        <f ca="1">AH46</f>
        <v/>
      </c>
      <c r="L34" s="35" t="str">
        <f ca="1">AL46</f>
        <v/>
      </c>
      <c r="M34" s="36"/>
      <c r="N34" s="42"/>
      <c r="O34" s="43"/>
      <c r="P34" s="45" t="str">
        <f ca="1">Z47</f>
        <v>1</v>
      </c>
      <c r="Q34" s="45" t="str">
        <f ca="1">AD47</f>
        <v/>
      </c>
      <c r="R34" s="35" t="str">
        <f ca="1">AH47</f>
        <v/>
      </c>
      <c r="S34" s="35" t="str">
        <f ca="1">AL47</f>
        <v/>
      </c>
      <c r="T34" s="36"/>
      <c r="U34" s="23"/>
      <c r="V34" s="1"/>
      <c r="W34" s="1"/>
      <c r="X34" s="1">
        <f t="shared" si="35"/>
        <v>4</v>
      </c>
      <c r="Y34" s="14">
        <f t="shared" ca="1" si="35"/>
        <v>9</v>
      </c>
      <c r="Z34" s="14">
        <f t="shared" ca="1" si="29"/>
        <v>3</v>
      </c>
      <c r="AA34" s="14">
        <f t="shared" ca="1" si="29"/>
        <v>0</v>
      </c>
      <c r="AB34" s="14">
        <f t="shared" ca="1" si="29"/>
        <v>0</v>
      </c>
      <c r="AC34" s="15"/>
      <c r="AD34" s="1">
        <f t="shared" si="30"/>
        <v>4</v>
      </c>
      <c r="AE34" s="14">
        <f t="shared" ca="1" si="30"/>
        <v>8</v>
      </c>
      <c r="AF34" s="14">
        <f t="shared" ca="1" si="30"/>
        <v>1</v>
      </c>
      <c r="AG34" s="14">
        <f t="shared" ca="1" si="30"/>
        <v>1</v>
      </c>
      <c r="AH34" s="14">
        <f t="shared" ca="1" si="30"/>
        <v>2</v>
      </c>
      <c r="AJ34" s="33">
        <f t="shared" si="31"/>
        <v>4</v>
      </c>
      <c r="AK34" s="16">
        <f t="shared" ca="1" si="31"/>
        <v>9300</v>
      </c>
      <c r="AL34" s="17" t="str">
        <f t="shared" si="31"/>
        <v>＋</v>
      </c>
      <c r="AM34" s="17">
        <f t="shared" ca="1" si="31"/>
        <v>8112</v>
      </c>
      <c r="AN34" s="18" t="str">
        <f t="shared" si="31"/>
        <v>＝</v>
      </c>
      <c r="AO34" s="14">
        <f t="shared" ca="1" si="31"/>
        <v>17412</v>
      </c>
      <c r="AP34" s="15"/>
      <c r="AR34" s="4">
        <f t="shared" ca="1" si="3"/>
        <v>0.79522209797522103</v>
      </c>
      <c r="AS34" s="3">
        <f t="shared" ca="1" si="4"/>
        <v>10</v>
      </c>
      <c r="AU34" s="1">
        <v>34</v>
      </c>
      <c r="AV34" s="1">
        <v>8</v>
      </c>
      <c r="AW34" s="1">
        <v>7</v>
      </c>
      <c r="AX34" s="15"/>
      <c r="AZ34" s="4">
        <f t="shared" ca="1" si="5"/>
        <v>8.484913366315483E-2</v>
      </c>
      <c r="BA34" s="3">
        <f t="shared" ca="1" si="0"/>
        <v>50</v>
      </c>
      <c r="BC34" s="1">
        <v>34</v>
      </c>
      <c r="BD34" s="1">
        <v>3</v>
      </c>
      <c r="BE34" s="1">
        <v>6</v>
      </c>
      <c r="BH34" s="4">
        <f t="shared" ca="1" si="6"/>
        <v>0.45432500834689704</v>
      </c>
      <c r="BI34" s="3">
        <f t="shared" ca="1" si="1"/>
        <v>38</v>
      </c>
      <c r="BJ34" s="1"/>
      <c r="BK34" s="1">
        <v>34</v>
      </c>
      <c r="BL34" s="1">
        <v>3</v>
      </c>
      <c r="BM34" s="1">
        <v>6</v>
      </c>
      <c r="BP34" s="4">
        <f t="shared" ca="1" si="7"/>
        <v>0.3347752988881586</v>
      </c>
      <c r="BQ34" s="3">
        <f t="shared" ca="1" si="2"/>
        <v>37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5"/>
      <c r="B35" s="38">
        <f ca="1">MOD(ROUNDDOWN(AO31/10000,0),10)</f>
        <v>1</v>
      </c>
      <c r="C35" s="37">
        <f ca="1">MOD(ROUNDDOWN(AO31/1000,0),10)</f>
        <v>7</v>
      </c>
      <c r="D35" s="37">
        <f ca="1">MOD(ROUNDDOWN(AO31/100,0),10)</f>
        <v>6</v>
      </c>
      <c r="E35" s="37">
        <f ca="1">MOD(ROUNDDOWN(AO31/10,0),10)</f>
        <v>6</v>
      </c>
      <c r="F35" s="37">
        <f ca="1">MOD(ROUNDDOWN(AO31/1,0),10)</f>
        <v>4</v>
      </c>
      <c r="G35" s="13"/>
      <c r="H35" s="25"/>
      <c r="I35" s="38">
        <f ca="1">MOD(ROUNDDOWN(AO32/10000,0),10)</f>
        <v>1</v>
      </c>
      <c r="J35" s="37">
        <f ca="1">MOD(ROUNDDOWN(AO32/1000,0),10)</f>
        <v>5</v>
      </c>
      <c r="K35" s="37">
        <f ca="1">MOD(ROUNDDOWN(AO32/100,0),10)</f>
        <v>3</v>
      </c>
      <c r="L35" s="37">
        <f ca="1">MOD(ROUNDDOWN(AO32/10,0),10)</f>
        <v>4</v>
      </c>
      <c r="M35" s="37">
        <f ca="1">MOD(ROUNDDOWN(AO32/1,0),10)</f>
        <v>6</v>
      </c>
      <c r="N35" s="13"/>
      <c r="O35" s="25"/>
      <c r="P35" s="38">
        <f ca="1">MOD(ROUNDDOWN(AO33/10000,0),10)</f>
        <v>1</v>
      </c>
      <c r="Q35" s="37">
        <f ca="1">MOD(ROUNDDOWN(AO33/1000,0),10)</f>
        <v>3</v>
      </c>
      <c r="R35" s="37">
        <f ca="1">MOD(ROUNDDOWN(AO33/100,0),10)</f>
        <v>3</v>
      </c>
      <c r="S35" s="37">
        <f ca="1">MOD(ROUNDDOWN(AO33/10,0),10)</f>
        <v>6</v>
      </c>
      <c r="T35" s="37">
        <f ca="1">MOD(ROUNDDOWN(AO33/1,0),10)</f>
        <v>6</v>
      </c>
      <c r="U35" s="13"/>
      <c r="V35" s="1"/>
      <c r="W35" s="1"/>
      <c r="X35" s="1">
        <f t="shared" si="35"/>
        <v>5</v>
      </c>
      <c r="Y35" s="14">
        <f t="shared" ca="1" si="35"/>
        <v>6</v>
      </c>
      <c r="Z35" s="14">
        <f t="shared" ca="1" si="29"/>
        <v>9</v>
      </c>
      <c r="AA35" s="14">
        <f t="shared" ca="1" si="29"/>
        <v>9</v>
      </c>
      <c r="AB35" s="14">
        <f t="shared" ca="1" si="29"/>
        <v>6</v>
      </c>
      <c r="AC35" s="15"/>
      <c r="AD35" s="1">
        <f t="shared" si="30"/>
        <v>5</v>
      </c>
      <c r="AE35" s="14">
        <f t="shared" ca="1" si="30"/>
        <v>4</v>
      </c>
      <c r="AF35" s="14">
        <f t="shared" ca="1" si="30"/>
        <v>0</v>
      </c>
      <c r="AG35" s="14">
        <f t="shared" ca="1" si="30"/>
        <v>0</v>
      </c>
      <c r="AH35" s="14">
        <f t="shared" ca="1" si="30"/>
        <v>2</v>
      </c>
      <c r="AJ35" s="33">
        <f t="shared" si="31"/>
        <v>5</v>
      </c>
      <c r="AK35" s="16">
        <f t="shared" ca="1" si="31"/>
        <v>6996</v>
      </c>
      <c r="AL35" s="17" t="str">
        <f t="shared" si="31"/>
        <v>＋</v>
      </c>
      <c r="AM35" s="17">
        <f t="shared" ca="1" si="31"/>
        <v>4002</v>
      </c>
      <c r="AN35" s="18" t="str">
        <f t="shared" si="31"/>
        <v>＝</v>
      </c>
      <c r="AO35" s="14">
        <f t="shared" ca="1" si="31"/>
        <v>10998</v>
      </c>
      <c r="AP35" s="15"/>
      <c r="AR35" s="4">
        <f t="shared" ca="1" si="3"/>
        <v>0.36204028341946426</v>
      </c>
      <c r="AS35" s="3">
        <f t="shared" ca="1" si="4"/>
        <v>28</v>
      </c>
      <c r="AU35" s="1">
        <v>35</v>
      </c>
      <c r="AV35" s="1">
        <v>8</v>
      </c>
      <c r="AW35" s="1">
        <v>8</v>
      </c>
      <c r="AX35" s="15"/>
      <c r="AZ35" s="4">
        <f t="shared" ca="1" si="5"/>
        <v>0.6680096885770116</v>
      </c>
      <c r="BA35" s="3">
        <f t="shared" ca="1" si="0"/>
        <v>19</v>
      </c>
      <c r="BC35" s="1">
        <v>35</v>
      </c>
      <c r="BD35" s="1">
        <v>4</v>
      </c>
      <c r="BE35" s="1">
        <v>0</v>
      </c>
      <c r="BH35" s="4">
        <f t="shared" ca="1" si="6"/>
        <v>0.2101479928702652</v>
      </c>
      <c r="BI35" s="3">
        <f t="shared" ca="1" si="1"/>
        <v>46</v>
      </c>
      <c r="BJ35" s="1"/>
      <c r="BK35" s="1">
        <v>35</v>
      </c>
      <c r="BL35" s="1">
        <v>4</v>
      </c>
      <c r="BM35" s="1">
        <v>0</v>
      </c>
      <c r="BP35" s="4">
        <f t="shared" ca="1" si="7"/>
        <v>0.11598364917270021</v>
      </c>
      <c r="BQ35" s="3">
        <f t="shared" ca="1" si="2"/>
        <v>51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5"/>
        <v>6</v>
      </c>
      <c r="Y36" s="14">
        <f t="shared" ca="1" si="35"/>
        <v>7</v>
      </c>
      <c r="Z36" s="14">
        <f t="shared" ca="1" si="29"/>
        <v>0</v>
      </c>
      <c r="AA36" s="14">
        <f t="shared" ca="1" si="29"/>
        <v>2</v>
      </c>
      <c r="AB36" s="14">
        <f t="shared" ca="1" si="29"/>
        <v>3</v>
      </c>
      <c r="AC36" s="15"/>
      <c r="AD36" s="1">
        <f t="shared" si="30"/>
        <v>6</v>
      </c>
      <c r="AE36" s="14">
        <f t="shared" ca="1" si="30"/>
        <v>7</v>
      </c>
      <c r="AF36" s="14">
        <f t="shared" ca="1" si="30"/>
        <v>0</v>
      </c>
      <c r="AG36" s="14">
        <f t="shared" ca="1" si="30"/>
        <v>3</v>
      </c>
      <c r="AH36" s="14">
        <f t="shared" ca="1" si="30"/>
        <v>5</v>
      </c>
      <c r="AJ36" s="33">
        <f t="shared" si="31"/>
        <v>6</v>
      </c>
      <c r="AK36" s="16">
        <f t="shared" ca="1" si="31"/>
        <v>7023</v>
      </c>
      <c r="AL36" s="17" t="str">
        <f t="shared" si="31"/>
        <v>＋</v>
      </c>
      <c r="AM36" s="17">
        <f t="shared" ca="1" si="31"/>
        <v>7035</v>
      </c>
      <c r="AN36" s="18" t="str">
        <f t="shared" si="31"/>
        <v>＝</v>
      </c>
      <c r="AO36" s="14">
        <f t="shared" ca="1" si="31"/>
        <v>14058</v>
      </c>
      <c r="AP36" s="15"/>
      <c r="AR36" s="4">
        <f t="shared" ca="1" si="3"/>
        <v>0.79597366971873396</v>
      </c>
      <c r="AS36" s="3">
        <f t="shared" ca="1" si="4"/>
        <v>9</v>
      </c>
      <c r="AU36" s="1">
        <v>36</v>
      </c>
      <c r="AV36" s="1">
        <v>8</v>
      </c>
      <c r="AW36" s="1">
        <v>9</v>
      </c>
      <c r="AX36" s="15"/>
      <c r="AZ36" s="4">
        <f t="shared" ca="1" si="5"/>
        <v>6.9359875598189125E-2</v>
      </c>
      <c r="BA36" s="3">
        <f t="shared" ca="1" si="0"/>
        <v>52</v>
      </c>
      <c r="BC36" s="1">
        <v>36</v>
      </c>
      <c r="BD36" s="1">
        <v>4</v>
      </c>
      <c r="BE36" s="1">
        <v>1</v>
      </c>
      <c r="BH36" s="4">
        <f t="shared" ca="1" si="6"/>
        <v>0.58168141310758759</v>
      </c>
      <c r="BI36" s="3">
        <f t="shared" ca="1" si="1"/>
        <v>28</v>
      </c>
      <c r="BJ36" s="1"/>
      <c r="BK36" s="1">
        <v>36</v>
      </c>
      <c r="BL36" s="1">
        <v>4</v>
      </c>
      <c r="BM36" s="1">
        <v>1</v>
      </c>
      <c r="BP36" s="4">
        <f t="shared" ca="1" si="7"/>
        <v>0.5321917770511736</v>
      </c>
      <c r="BQ36" s="3">
        <f t="shared" ca="1" si="2"/>
        <v>23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5"/>
        <v>7</v>
      </c>
      <c r="Y37" s="14">
        <f t="shared" ca="1" si="35"/>
        <v>5</v>
      </c>
      <c r="Z37" s="14">
        <f t="shared" ca="1" si="29"/>
        <v>6</v>
      </c>
      <c r="AA37" s="14">
        <f t="shared" ca="1" si="29"/>
        <v>7</v>
      </c>
      <c r="AB37" s="14">
        <f t="shared" ca="1" si="29"/>
        <v>0</v>
      </c>
      <c r="AC37" s="15"/>
      <c r="AD37" s="1">
        <f t="shared" si="30"/>
        <v>7</v>
      </c>
      <c r="AE37" s="14">
        <f t="shared" ca="1" si="30"/>
        <v>7</v>
      </c>
      <c r="AF37" s="14">
        <f t="shared" ca="1" si="30"/>
        <v>3</v>
      </c>
      <c r="AG37" s="14">
        <f t="shared" ca="1" si="30"/>
        <v>0</v>
      </c>
      <c r="AH37" s="14">
        <f t="shared" ca="1" si="30"/>
        <v>1</v>
      </c>
      <c r="AJ37" s="33">
        <f t="shared" si="31"/>
        <v>7</v>
      </c>
      <c r="AK37" s="16">
        <f t="shared" ca="1" si="31"/>
        <v>5670</v>
      </c>
      <c r="AL37" s="17" t="str">
        <f t="shared" si="31"/>
        <v>＋</v>
      </c>
      <c r="AM37" s="17">
        <f t="shared" ca="1" si="31"/>
        <v>7301</v>
      </c>
      <c r="AN37" s="18" t="str">
        <f t="shared" si="31"/>
        <v>＝</v>
      </c>
      <c r="AO37" s="14">
        <f t="shared" ca="1" si="31"/>
        <v>12971</v>
      </c>
      <c r="AP37" s="15"/>
      <c r="AR37" s="4">
        <f t="shared" ca="1" si="3"/>
        <v>4.0922456169489418E-2</v>
      </c>
      <c r="AS37" s="3">
        <f t="shared" ca="1" si="4"/>
        <v>42</v>
      </c>
      <c r="AU37" s="1">
        <v>37</v>
      </c>
      <c r="AV37" s="1">
        <v>9</v>
      </c>
      <c r="AW37" s="1">
        <v>1</v>
      </c>
      <c r="AX37" s="15"/>
      <c r="AZ37" s="4">
        <f t="shared" ca="1" si="5"/>
        <v>0.93790419371160094</v>
      </c>
      <c r="BA37" s="3">
        <f t="shared" ca="1" si="0"/>
        <v>6</v>
      </c>
      <c r="BC37" s="1">
        <v>37</v>
      </c>
      <c r="BD37" s="1">
        <v>4</v>
      </c>
      <c r="BE37" s="1">
        <v>2</v>
      </c>
      <c r="BH37" s="4">
        <f t="shared" ca="1" si="6"/>
        <v>0.5581731921747064</v>
      </c>
      <c r="BI37" s="3">
        <f t="shared" ca="1" si="1"/>
        <v>29</v>
      </c>
      <c r="BJ37" s="1"/>
      <c r="BK37" s="1">
        <v>37</v>
      </c>
      <c r="BL37" s="1">
        <v>4</v>
      </c>
      <c r="BM37" s="1">
        <v>2</v>
      </c>
      <c r="BP37" s="4">
        <f t="shared" ca="1" si="7"/>
        <v>0.23205971735930331</v>
      </c>
      <c r="BQ37" s="3">
        <f t="shared" ca="1" si="2"/>
        <v>47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2">
        <f t="shared" ref="C38:F39" ca="1" si="36">C11</f>
        <v>9</v>
      </c>
      <c r="D38" s="12">
        <f t="shared" ca="1" si="36"/>
        <v>3</v>
      </c>
      <c r="E38" s="12">
        <f t="shared" ca="1" si="36"/>
        <v>0</v>
      </c>
      <c r="F38" s="12">
        <f t="shared" ca="1" si="36"/>
        <v>0</v>
      </c>
      <c r="G38" s="13"/>
      <c r="H38" s="11"/>
      <c r="I38" s="24"/>
      <c r="J38" s="12">
        <f t="shared" ref="J38:M39" ca="1" si="37">J11</f>
        <v>6</v>
      </c>
      <c r="K38" s="12">
        <f t="shared" ca="1" si="37"/>
        <v>9</v>
      </c>
      <c r="L38" s="12">
        <f t="shared" ca="1" si="37"/>
        <v>9</v>
      </c>
      <c r="M38" s="12">
        <f t="shared" ca="1" si="37"/>
        <v>6</v>
      </c>
      <c r="N38" s="13"/>
      <c r="O38" s="11"/>
      <c r="P38" s="6"/>
      <c r="Q38" s="12">
        <f t="shared" ref="Q38:T39" ca="1" si="38">Q11</f>
        <v>7</v>
      </c>
      <c r="R38" s="12">
        <f t="shared" ca="1" si="38"/>
        <v>0</v>
      </c>
      <c r="S38" s="12">
        <f t="shared" ca="1" si="38"/>
        <v>2</v>
      </c>
      <c r="T38" s="12">
        <f t="shared" ca="1" si="38"/>
        <v>3</v>
      </c>
      <c r="U38" s="13"/>
      <c r="V38" s="1"/>
      <c r="W38" s="1"/>
      <c r="X38" s="1">
        <f t="shared" si="35"/>
        <v>8</v>
      </c>
      <c r="Y38" s="14">
        <f t="shared" ca="1" si="35"/>
        <v>8</v>
      </c>
      <c r="Z38" s="14">
        <f t="shared" ca="1" si="29"/>
        <v>4</v>
      </c>
      <c r="AA38" s="14">
        <f t="shared" ca="1" si="29"/>
        <v>0</v>
      </c>
      <c r="AB38" s="14">
        <f t="shared" ca="1" si="29"/>
        <v>5</v>
      </c>
      <c r="AC38" s="15"/>
      <c r="AD38" s="1">
        <f t="shared" si="30"/>
        <v>8</v>
      </c>
      <c r="AE38" s="14">
        <f t="shared" ca="1" si="30"/>
        <v>8</v>
      </c>
      <c r="AF38" s="14">
        <f t="shared" ca="1" si="30"/>
        <v>4</v>
      </c>
      <c r="AG38" s="14">
        <f t="shared" ca="1" si="30"/>
        <v>0</v>
      </c>
      <c r="AH38" s="14">
        <f t="shared" ca="1" si="30"/>
        <v>0</v>
      </c>
      <c r="AJ38" s="33">
        <f t="shared" si="31"/>
        <v>8</v>
      </c>
      <c r="AK38" s="16">
        <f t="shared" ca="1" si="31"/>
        <v>8405</v>
      </c>
      <c r="AL38" s="17" t="str">
        <f t="shared" si="31"/>
        <v>＋</v>
      </c>
      <c r="AM38" s="17">
        <f t="shared" ca="1" si="31"/>
        <v>8400</v>
      </c>
      <c r="AN38" s="18" t="str">
        <f t="shared" si="31"/>
        <v>＝</v>
      </c>
      <c r="AO38" s="14">
        <f t="shared" ca="1" si="31"/>
        <v>16805</v>
      </c>
      <c r="AP38" s="15"/>
      <c r="AR38" s="4">
        <f t="shared" ca="1" si="3"/>
        <v>0.68195802229428848</v>
      </c>
      <c r="AS38" s="3">
        <f t="shared" ca="1" si="4"/>
        <v>17</v>
      </c>
      <c r="AU38" s="1">
        <v>38</v>
      </c>
      <c r="AV38" s="1">
        <v>9</v>
      </c>
      <c r="AW38" s="1">
        <v>2</v>
      </c>
      <c r="AX38" s="15"/>
      <c r="AZ38" s="4">
        <f t="shared" ca="1" si="5"/>
        <v>0.68599956465887924</v>
      </c>
      <c r="BA38" s="3">
        <f t="shared" ca="1" si="0"/>
        <v>16</v>
      </c>
      <c r="BC38" s="1">
        <v>38</v>
      </c>
      <c r="BD38" s="1">
        <v>4</v>
      </c>
      <c r="BE38" s="1">
        <v>3</v>
      </c>
      <c r="BH38" s="4">
        <f t="shared" ca="1" si="6"/>
        <v>0.58685532768909221</v>
      </c>
      <c r="BI38" s="3">
        <f t="shared" ca="1" si="1"/>
        <v>26</v>
      </c>
      <c r="BJ38" s="1"/>
      <c r="BK38" s="1">
        <v>38</v>
      </c>
      <c r="BL38" s="1">
        <v>4</v>
      </c>
      <c r="BM38" s="1">
        <v>3</v>
      </c>
      <c r="BP38" s="4">
        <f t="shared" ca="1" si="7"/>
        <v>0.91196236799534658</v>
      </c>
      <c r="BQ38" s="3">
        <f t="shared" ca="1" si="2"/>
        <v>6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19"/>
      <c r="B39" s="34" t="str">
        <f>B12</f>
        <v>＋</v>
      </c>
      <c r="C39" s="12">
        <f t="shared" ca="1" si="36"/>
        <v>8</v>
      </c>
      <c r="D39" s="12">
        <f t="shared" ca="1" si="36"/>
        <v>1</v>
      </c>
      <c r="E39" s="12">
        <f t="shared" ca="1" si="36"/>
        <v>1</v>
      </c>
      <c r="F39" s="12">
        <f t="shared" ca="1" si="36"/>
        <v>2</v>
      </c>
      <c r="G39" s="21"/>
      <c r="H39" s="22"/>
      <c r="I39" s="20" t="str">
        <f>I12</f>
        <v>＋</v>
      </c>
      <c r="J39" s="12">
        <f t="shared" ca="1" si="37"/>
        <v>4</v>
      </c>
      <c r="K39" s="12">
        <f t="shared" ca="1" si="37"/>
        <v>0</v>
      </c>
      <c r="L39" s="12">
        <f t="shared" ca="1" si="37"/>
        <v>0</v>
      </c>
      <c r="M39" s="12">
        <f t="shared" ca="1" si="37"/>
        <v>2</v>
      </c>
      <c r="N39" s="21"/>
      <c r="O39" s="22"/>
      <c r="P39" s="34" t="str">
        <f>P12</f>
        <v>＋</v>
      </c>
      <c r="Q39" s="12">
        <f t="shared" ca="1" si="38"/>
        <v>7</v>
      </c>
      <c r="R39" s="12">
        <f t="shared" ca="1" si="38"/>
        <v>0</v>
      </c>
      <c r="S39" s="12">
        <f t="shared" ca="1" si="38"/>
        <v>3</v>
      </c>
      <c r="T39" s="12">
        <f t="shared" ca="1" si="38"/>
        <v>5</v>
      </c>
      <c r="U39" s="23"/>
      <c r="V39" s="1"/>
      <c r="W39" s="1"/>
      <c r="X39" s="1">
        <f t="shared" si="35"/>
        <v>9</v>
      </c>
      <c r="Y39" s="14">
        <f t="shared" ca="1" si="35"/>
        <v>7</v>
      </c>
      <c r="Z39" s="14">
        <f t="shared" ca="1" si="29"/>
        <v>0</v>
      </c>
      <c r="AA39" s="14">
        <f t="shared" ca="1" si="29"/>
        <v>1</v>
      </c>
      <c r="AB39" s="14">
        <f t="shared" ca="1" si="29"/>
        <v>7</v>
      </c>
      <c r="AC39" s="15"/>
      <c r="AD39" s="1">
        <f t="shared" si="30"/>
        <v>9</v>
      </c>
      <c r="AE39" s="14">
        <f t="shared" ca="1" si="30"/>
        <v>4</v>
      </c>
      <c r="AF39" s="14">
        <f t="shared" ca="1" si="30"/>
        <v>1</v>
      </c>
      <c r="AG39" s="14">
        <f t="shared" ca="1" si="30"/>
        <v>0</v>
      </c>
      <c r="AH39" s="14">
        <f t="shared" ca="1" si="30"/>
        <v>0</v>
      </c>
      <c r="AJ39" s="33">
        <f t="shared" si="31"/>
        <v>9</v>
      </c>
      <c r="AK39" s="16">
        <f t="shared" ca="1" si="31"/>
        <v>7017</v>
      </c>
      <c r="AL39" s="17" t="str">
        <f t="shared" si="31"/>
        <v>＋</v>
      </c>
      <c r="AM39" s="17">
        <f t="shared" ca="1" si="31"/>
        <v>4100</v>
      </c>
      <c r="AN39" s="18" t="str">
        <f t="shared" si="31"/>
        <v>＝</v>
      </c>
      <c r="AO39" s="14">
        <f t="shared" ca="1" si="31"/>
        <v>11117</v>
      </c>
      <c r="AP39" s="15"/>
      <c r="AR39" s="4">
        <f t="shared" ca="1" si="3"/>
        <v>0.99171724485513135</v>
      </c>
      <c r="AS39" s="3">
        <f t="shared" ca="1" si="4"/>
        <v>2</v>
      </c>
      <c r="AU39" s="1">
        <v>39</v>
      </c>
      <c r="AV39" s="1">
        <v>9</v>
      </c>
      <c r="AW39" s="1">
        <v>3</v>
      </c>
      <c r="AX39" s="15"/>
      <c r="AZ39" s="4">
        <f t="shared" ca="1" si="5"/>
        <v>0.57143116769328628</v>
      </c>
      <c r="BA39" s="3">
        <f t="shared" ca="1" si="0"/>
        <v>23</v>
      </c>
      <c r="BC39" s="1">
        <v>39</v>
      </c>
      <c r="BD39" s="1">
        <v>4</v>
      </c>
      <c r="BE39" s="1">
        <v>4</v>
      </c>
      <c r="BH39" s="4">
        <f t="shared" ca="1" si="6"/>
        <v>0.5143623552052875</v>
      </c>
      <c r="BI39" s="3">
        <f t="shared" ca="1" si="1"/>
        <v>32</v>
      </c>
      <c r="BJ39" s="1"/>
      <c r="BK39" s="1">
        <v>39</v>
      </c>
      <c r="BL39" s="1">
        <v>4</v>
      </c>
      <c r="BM39" s="1">
        <v>4</v>
      </c>
      <c r="BP39" s="4">
        <f t="shared" ca="1" si="7"/>
        <v>1.5721488638709147E-5</v>
      </c>
      <c r="BQ39" s="3">
        <f t="shared" ca="1" si="2"/>
        <v>55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29"/>
      <c r="B40" s="45" t="str">
        <f ca="1">Z48</f>
        <v>1</v>
      </c>
      <c r="C40" s="45" t="str">
        <f ca="1">AD48</f>
        <v/>
      </c>
      <c r="D40" s="35" t="str">
        <f ca="1">AH48</f>
        <v/>
      </c>
      <c r="E40" s="35" t="str">
        <f ca="1">AL48</f>
        <v/>
      </c>
      <c r="F40" s="36"/>
      <c r="G40" s="42"/>
      <c r="H40" s="43"/>
      <c r="I40" s="45" t="str">
        <f ca="1">Z49</f>
        <v>1</v>
      </c>
      <c r="J40" s="45" t="str">
        <f ca="1">AD49</f>
        <v/>
      </c>
      <c r="K40" s="35" t="str">
        <f ca="1">AH49</f>
        <v/>
      </c>
      <c r="L40" s="35" t="str">
        <f ca="1">AL49</f>
        <v/>
      </c>
      <c r="M40" s="36"/>
      <c r="N40" s="42"/>
      <c r="O40" s="43"/>
      <c r="P40" s="45" t="str">
        <f ca="1">Z50</f>
        <v>1</v>
      </c>
      <c r="Q40" s="45" t="str">
        <f ca="1">AD50</f>
        <v/>
      </c>
      <c r="R40" s="35" t="str">
        <f ca="1">AH50</f>
        <v/>
      </c>
      <c r="S40" s="35" t="str">
        <f ca="1">AL50</f>
        <v/>
      </c>
      <c r="T40" s="36"/>
      <c r="U40" s="23"/>
      <c r="V40" s="1"/>
      <c r="W40" s="1"/>
      <c r="X40" s="1">
        <f t="shared" si="35"/>
        <v>10</v>
      </c>
      <c r="Y40" s="14">
        <f t="shared" ca="1" si="35"/>
        <v>5</v>
      </c>
      <c r="Z40" s="14">
        <f t="shared" ca="1" si="29"/>
        <v>0</v>
      </c>
      <c r="AA40" s="14">
        <f t="shared" ca="1" si="29"/>
        <v>2</v>
      </c>
      <c r="AB40" s="14">
        <f t="shared" ca="1" si="29"/>
        <v>5</v>
      </c>
      <c r="AC40" s="15"/>
      <c r="AD40" s="1">
        <f t="shared" si="30"/>
        <v>10</v>
      </c>
      <c r="AE40" s="14">
        <f t="shared" ca="1" si="30"/>
        <v>5</v>
      </c>
      <c r="AF40" s="14">
        <f t="shared" ca="1" si="30"/>
        <v>9</v>
      </c>
      <c r="AG40" s="14">
        <f t="shared" ca="1" si="30"/>
        <v>5</v>
      </c>
      <c r="AH40" s="14">
        <f t="shared" ca="1" si="30"/>
        <v>4</v>
      </c>
      <c r="AJ40" s="33">
        <f t="shared" si="31"/>
        <v>10</v>
      </c>
      <c r="AK40" s="16">
        <f t="shared" ca="1" si="31"/>
        <v>5025</v>
      </c>
      <c r="AL40" s="17" t="str">
        <f t="shared" si="31"/>
        <v>＋</v>
      </c>
      <c r="AM40" s="17">
        <f t="shared" ca="1" si="31"/>
        <v>5954</v>
      </c>
      <c r="AN40" s="18" t="str">
        <f t="shared" si="31"/>
        <v>＝</v>
      </c>
      <c r="AO40" s="14">
        <f t="shared" ca="1" si="31"/>
        <v>10979</v>
      </c>
      <c r="AP40" s="15"/>
      <c r="AR40" s="4">
        <f t="shared" ca="1" si="3"/>
        <v>0.33792587521854778</v>
      </c>
      <c r="AS40" s="3">
        <f t="shared" ca="1" si="4"/>
        <v>31</v>
      </c>
      <c r="AU40" s="1">
        <v>40</v>
      </c>
      <c r="AV40" s="1">
        <v>9</v>
      </c>
      <c r="AW40" s="1">
        <v>4</v>
      </c>
      <c r="AX40" s="15"/>
      <c r="AZ40" s="4">
        <f t="shared" ca="1" si="5"/>
        <v>0.11032320498411086</v>
      </c>
      <c r="BA40" s="3">
        <f t="shared" ca="1" si="0"/>
        <v>48</v>
      </c>
      <c r="BC40" s="1">
        <v>40</v>
      </c>
      <c r="BD40" s="1">
        <v>4</v>
      </c>
      <c r="BE40" s="1">
        <v>5</v>
      </c>
      <c r="BH40" s="4">
        <f t="shared" ca="1" si="6"/>
        <v>0.76208996714972566</v>
      </c>
      <c r="BI40" s="3">
        <f t="shared" ca="1" si="1"/>
        <v>15</v>
      </c>
      <c r="BJ40" s="1"/>
      <c r="BK40" s="1">
        <v>40</v>
      </c>
      <c r="BL40" s="1">
        <v>4</v>
      </c>
      <c r="BM40" s="1">
        <v>5</v>
      </c>
      <c r="BP40" s="4">
        <f t="shared" ca="1" si="7"/>
        <v>0.88998162544629611</v>
      </c>
      <c r="BQ40" s="3">
        <f t="shared" ca="1" si="2"/>
        <v>7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5"/>
      <c r="B41" s="38">
        <f ca="1">MOD(ROUNDDOWN(AO34/10000,0),10)</f>
        <v>1</v>
      </c>
      <c r="C41" s="37">
        <f ca="1">MOD(ROUNDDOWN(AO34/1000,0),10)</f>
        <v>7</v>
      </c>
      <c r="D41" s="37">
        <f ca="1">MOD(ROUNDDOWN(AO34/100,0),10)</f>
        <v>4</v>
      </c>
      <c r="E41" s="37">
        <f ca="1">MOD(ROUNDDOWN(AO34/10,0),10)</f>
        <v>1</v>
      </c>
      <c r="F41" s="37">
        <f ca="1">MOD(ROUNDDOWN(AO34/1,0),10)</f>
        <v>2</v>
      </c>
      <c r="G41" s="13"/>
      <c r="H41" s="25"/>
      <c r="I41" s="38">
        <f ca="1">MOD(ROUNDDOWN(AO35/10000,0),10)</f>
        <v>1</v>
      </c>
      <c r="J41" s="37">
        <f ca="1">MOD(ROUNDDOWN(AO35/1000,0),10)</f>
        <v>0</v>
      </c>
      <c r="K41" s="37">
        <f ca="1">MOD(ROUNDDOWN(AO35/100,0),10)</f>
        <v>9</v>
      </c>
      <c r="L41" s="37">
        <f ca="1">MOD(ROUNDDOWN(AO35/10,0),10)</f>
        <v>9</v>
      </c>
      <c r="M41" s="37">
        <f ca="1">MOD(ROUNDDOWN(AO35/1,0),10)</f>
        <v>8</v>
      </c>
      <c r="N41" s="13"/>
      <c r="O41" s="25"/>
      <c r="P41" s="38">
        <f ca="1">MOD(ROUNDDOWN(AO36/10000,0),10)</f>
        <v>1</v>
      </c>
      <c r="Q41" s="37">
        <f ca="1">MOD(ROUNDDOWN(AO36/1000,0),10)</f>
        <v>4</v>
      </c>
      <c r="R41" s="37">
        <f ca="1">MOD(ROUNDDOWN(AO36/100,0),10)</f>
        <v>0</v>
      </c>
      <c r="S41" s="37">
        <f ca="1">MOD(ROUNDDOWN(AO36/10,0),10)</f>
        <v>5</v>
      </c>
      <c r="T41" s="37">
        <f ca="1">MOD(ROUNDDOWN(AO36/1,0),10)</f>
        <v>8</v>
      </c>
      <c r="U41" s="13"/>
      <c r="V41" s="1"/>
      <c r="W41" s="1"/>
      <c r="X41" s="1">
        <f t="shared" si="35"/>
        <v>11</v>
      </c>
      <c r="Y41" s="14">
        <f t="shared" ca="1" si="35"/>
        <v>8</v>
      </c>
      <c r="Z41" s="14">
        <f t="shared" ca="1" si="29"/>
        <v>0</v>
      </c>
      <c r="AA41" s="14">
        <f t="shared" ca="1" si="29"/>
        <v>5</v>
      </c>
      <c r="AB41" s="14">
        <f t="shared" ca="1" si="29"/>
        <v>8</v>
      </c>
      <c r="AC41" s="15"/>
      <c r="AD41" s="1">
        <f t="shared" si="30"/>
        <v>11</v>
      </c>
      <c r="AE41" s="14">
        <f t="shared" ca="1" si="30"/>
        <v>2</v>
      </c>
      <c r="AF41" s="14">
        <f t="shared" ca="1" si="30"/>
        <v>2</v>
      </c>
      <c r="AG41" s="14">
        <f t="shared" ca="1" si="30"/>
        <v>2</v>
      </c>
      <c r="AH41" s="14">
        <f t="shared" ca="1" si="30"/>
        <v>0</v>
      </c>
      <c r="AJ41" s="33">
        <f t="shared" si="31"/>
        <v>11</v>
      </c>
      <c r="AK41" s="16">
        <f t="shared" ca="1" si="31"/>
        <v>8058</v>
      </c>
      <c r="AL41" s="17" t="str">
        <f t="shared" si="31"/>
        <v>＋</v>
      </c>
      <c r="AM41" s="17">
        <f t="shared" ca="1" si="31"/>
        <v>2220</v>
      </c>
      <c r="AN41" s="18" t="str">
        <f t="shared" si="31"/>
        <v>＝</v>
      </c>
      <c r="AO41" s="14">
        <f t="shared" ca="1" si="31"/>
        <v>10278</v>
      </c>
      <c r="AP41" s="15"/>
      <c r="AR41" s="4">
        <f t="shared" ca="1" si="3"/>
        <v>0.99917338895798624</v>
      </c>
      <c r="AS41" s="3">
        <f t="shared" ca="1" si="4"/>
        <v>1</v>
      </c>
      <c r="AU41" s="1">
        <v>41</v>
      </c>
      <c r="AV41" s="1">
        <v>9</v>
      </c>
      <c r="AW41" s="1">
        <v>5</v>
      </c>
      <c r="AX41" s="15"/>
      <c r="AZ41" s="4">
        <f t="shared" ca="1" si="5"/>
        <v>8.0120072344922799E-2</v>
      </c>
      <c r="BA41" s="3">
        <f t="shared" ca="1" si="0"/>
        <v>51</v>
      </c>
      <c r="BC41" s="1">
        <v>41</v>
      </c>
      <c r="BD41" s="1">
        <v>5</v>
      </c>
      <c r="BE41" s="1">
        <v>0</v>
      </c>
      <c r="BH41" s="4">
        <f t="shared" ca="1" si="6"/>
        <v>0.83156121364540125</v>
      </c>
      <c r="BI41" s="3">
        <f t="shared" ca="1" si="1"/>
        <v>12</v>
      </c>
      <c r="BJ41" s="1"/>
      <c r="BK41" s="1">
        <v>41</v>
      </c>
      <c r="BL41" s="1">
        <v>5</v>
      </c>
      <c r="BM41" s="1">
        <v>0</v>
      </c>
      <c r="BP41" s="4">
        <f t="shared" ca="1" si="7"/>
        <v>0.66616600673969761</v>
      </c>
      <c r="BQ41" s="3">
        <f t="shared" ca="1" si="2"/>
        <v>17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5"/>
        <v>12</v>
      </c>
      <c r="Y42" s="14">
        <f t="shared" ca="1" si="35"/>
        <v>9</v>
      </c>
      <c r="Z42" s="14">
        <f t="shared" ca="1" si="29"/>
        <v>3</v>
      </c>
      <c r="AA42" s="14">
        <f t="shared" ca="1" si="29"/>
        <v>1</v>
      </c>
      <c r="AB42" s="14">
        <f t="shared" ca="1" si="29"/>
        <v>1</v>
      </c>
      <c r="AC42" s="15"/>
      <c r="AD42" s="1">
        <f t="shared" si="30"/>
        <v>12</v>
      </c>
      <c r="AE42" s="14">
        <f t="shared" ca="1" si="30"/>
        <v>1</v>
      </c>
      <c r="AF42" s="14">
        <f t="shared" ca="1" si="30"/>
        <v>2</v>
      </c>
      <c r="AG42" s="14">
        <f t="shared" ca="1" si="30"/>
        <v>7</v>
      </c>
      <c r="AH42" s="14">
        <f t="shared" ca="1" si="30"/>
        <v>5</v>
      </c>
      <c r="AJ42" s="33">
        <f t="shared" si="31"/>
        <v>12</v>
      </c>
      <c r="AK42" s="16">
        <f t="shared" ca="1" si="31"/>
        <v>9311</v>
      </c>
      <c r="AL42" s="17" t="str">
        <f t="shared" si="31"/>
        <v>＋</v>
      </c>
      <c r="AM42" s="17">
        <f t="shared" ca="1" si="31"/>
        <v>1275</v>
      </c>
      <c r="AN42" s="18" t="str">
        <f t="shared" si="31"/>
        <v>＝</v>
      </c>
      <c r="AO42" s="14">
        <f t="shared" ca="1" si="31"/>
        <v>10586</v>
      </c>
      <c r="AP42" s="15"/>
      <c r="AR42" s="4">
        <f t="shared" ca="1" si="3"/>
        <v>0.84761526420029487</v>
      </c>
      <c r="AS42" s="3">
        <f t="shared" ca="1" si="4"/>
        <v>8</v>
      </c>
      <c r="AU42" s="1">
        <v>42</v>
      </c>
      <c r="AV42" s="1">
        <v>9</v>
      </c>
      <c r="AW42" s="1">
        <v>6</v>
      </c>
      <c r="AX42" s="15"/>
      <c r="AZ42" s="4">
        <f t="shared" ca="1" si="5"/>
        <v>0.25784210061649382</v>
      </c>
      <c r="BA42" s="3">
        <f t="shared" ca="1" si="0"/>
        <v>38</v>
      </c>
      <c r="BC42" s="1">
        <v>42</v>
      </c>
      <c r="BD42" s="1">
        <v>5</v>
      </c>
      <c r="BE42" s="1">
        <v>1</v>
      </c>
      <c r="BH42" s="4">
        <f t="shared" ca="1" si="6"/>
        <v>0.87773521959111678</v>
      </c>
      <c r="BI42" s="3">
        <f t="shared" ca="1" si="1"/>
        <v>9</v>
      </c>
      <c r="BJ42" s="1"/>
      <c r="BK42" s="1">
        <v>42</v>
      </c>
      <c r="BL42" s="1">
        <v>5</v>
      </c>
      <c r="BM42" s="1">
        <v>1</v>
      </c>
      <c r="BP42" s="4">
        <f t="shared" ca="1" si="7"/>
        <v>4.4426452987921361E-2</v>
      </c>
      <c r="BQ42" s="3">
        <f t="shared" ca="1" si="2"/>
        <v>54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>
        <f t="shared" ca="1" si="3"/>
        <v>0.73354531007141599</v>
      </c>
      <c r="AS43" s="3">
        <f t="shared" ca="1" si="4"/>
        <v>14</v>
      </c>
      <c r="AU43" s="1">
        <v>43</v>
      </c>
      <c r="AV43" s="1">
        <v>9</v>
      </c>
      <c r="AW43" s="1">
        <v>7</v>
      </c>
      <c r="AZ43" s="4">
        <f t="shared" ca="1" si="5"/>
        <v>0.71261415936115591</v>
      </c>
      <c r="BA43" s="3">
        <f t="shared" ca="1" si="0"/>
        <v>15</v>
      </c>
      <c r="BC43" s="1">
        <v>43</v>
      </c>
      <c r="BD43" s="1">
        <v>5</v>
      </c>
      <c r="BE43" s="1">
        <v>2</v>
      </c>
      <c r="BH43" s="4">
        <f t="shared" ca="1" si="6"/>
        <v>0.91639789716856357</v>
      </c>
      <c r="BI43" s="3">
        <f t="shared" ca="1" si="1"/>
        <v>8</v>
      </c>
      <c r="BJ43" s="1"/>
      <c r="BK43" s="1">
        <v>43</v>
      </c>
      <c r="BL43" s="1">
        <v>5</v>
      </c>
      <c r="BM43" s="1">
        <v>2</v>
      </c>
      <c r="BP43" s="4">
        <f t="shared" ca="1" si="7"/>
        <v>0.86528196141926428</v>
      </c>
      <c r="BQ43" s="3">
        <f t="shared" ca="1" si="2"/>
        <v>9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4"/>
      <c r="C44" s="12">
        <f t="shared" ref="C44:F45" ca="1" si="39">C17</f>
        <v>5</v>
      </c>
      <c r="D44" s="12">
        <f t="shared" ca="1" si="39"/>
        <v>6</v>
      </c>
      <c r="E44" s="12">
        <f t="shared" ca="1" si="39"/>
        <v>7</v>
      </c>
      <c r="F44" s="12">
        <f t="shared" ca="1" si="39"/>
        <v>0</v>
      </c>
      <c r="G44" s="13"/>
      <c r="H44" s="11"/>
      <c r="I44" s="6"/>
      <c r="J44" s="12">
        <f t="shared" ref="J44:M45" ca="1" si="40">J17</f>
        <v>8</v>
      </c>
      <c r="K44" s="12">
        <f t="shared" ca="1" si="40"/>
        <v>4</v>
      </c>
      <c r="L44" s="12">
        <f t="shared" ca="1" si="40"/>
        <v>0</v>
      </c>
      <c r="M44" s="12">
        <f t="shared" ca="1" si="40"/>
        <v>5</v>
      </c>
      <c r="N44" s="13"/>
      <c r="O44" s="11"/>
      <c r="P44" s="6"/>
      <c r="Q44" s="12">
        <f t="shared" ref="Q44:T45" ca="1" si="41">Q17</f>
        <v>7</v>
      </c>
      <c r="R44" s="12">
        <f t="shared" ca="1" si="41"/>
        <v>0</v>
      </c>
      <c r="S44" s="12">
        <f t="shared" ca="1" si="41"/>
        <v>1</v>
      </c>
      <c r="T44" s="12">
        <f t="shared" ca="1" si="41"/>
        <v>7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3</v>
      </c>
      <c r="AH44" s="31"/>
      <c r="AK44" s="31" t="s">
        <v>4</v>
      </c>
      <c r="AL44" s="31"/>
      <c r="AR44" s="4">
        <f t="shared" ca="1" si="3"/>
        <v>0.92949320678869685</v>
      </c>
      <c r="AS44" s="3">
        <f t="shared" ca="1" si="4"/>
        <v>5</v>
      </c>
      <c r="AU44" s="1">
        <v>44</v>
      </c>
      <c r="AV44" s="1">
        <v>9</v>
      </c>
      <c r="AW44" s="1">
        <v>8</v>
      </c>
      <c r="AZ44" s="4">
        <f t="shared" ca="1" si="5"/>
        <v>0.95440066687521741</v>
      </c>
      <c r="BA44" s="3">
        <f t="shared" ca="1" si="0"/>
        <v>4</v>
      </c>
      <c r="BC44" s="1">
        <v>44</v>
      </c>
      <c r="BD44" s="1">
        <v>5</v>
      </c>
      <c r="BE44" s="1">
        <v>3</v>
      </c>
      <c r="BH44" s="4">
        <f t="shared" ca="1" si="6"/>
        <v>0.20142424376804602</v>
      </c>
      <c r="BI44" s="3">
        <f t="shared" ca="1" si="1"/>
        <v>47</v>
      </c>
      <c r="BJ44" s="1"/>
      <c r="BK44" s="1">
        <v>44</v>
      </c>
      <c r="BL44" s="1">
        <v>5</v>
      </c>
      <c r="BM44" s="1">
        <v>3</v>
      </c>
      <c r="BP44" s="4">
        <f t="shared" ca="1" si="7"/>
        <v>0.6270166579862414</v>
      </c>
      <c r="BQ44" s="3">
        <f t="shared" ca="1" si="2"/>
        <v>19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ca="1" si="39"/>
        <v>7</v>
      </c>
      <c r="D45" s="12">
        <f t="shared" ca="1" si="39"/>
        <v>3</v>
      </c>
      <c r="E45" s="12">
        <f t="shared" ca="1" si="39"/>
        <v>0</v>
      </c>
      <c r="F45" s="12">
        <f t="shared" ca="1" si="39"/>
        <v>1</v>
      </c>
      <c r="G45" s="21"/>
      <c r="H45" s="22"/>
      <c r="I45" s="34" t="str">
        <f>I18</f>
        <v>＋</v>
      </c>
      <c r="J45" s="12">
        <f t="shared" ca="1" si="40"/>
        <v>8</v>
      </c>
      <c r="K45" s="12">
        <f t="shared" ca="1" si="40"/>
        <v>4</v>
      </c>
      <c r="L45" s="12">
        <f t="shared" ca="1" si="40"/>
        <v>0</v>
      </c>
      <c r="M45" s="12">
        <f t="shared" ca="1" si="40"/>
        <v>0</v>
      </c>
      <c r="N45" s="21"/>
      <c r="O45" s="22"/>
      <c r="P45" s="34" t="str">
        <f>P18</f>
        <v>＋</v>
      </c>
      <c r="Q45" s="12">
        <f t="shared" ca="1" si="41"/>
        <v>4</v>
      </c>
      <c r="R45" s="12">
        <f t="shared" ca="1" si="41"/>
        <v>1</v>
      </c>
      <c r="S45" s="12">
        <f t="shared" ca="1" si="41"/>
        <v>0</v>
      </c>
      <c r="T45" s="12">
        <f t="shared" ca="1" si="41"/>
        <v>0</v>
      </c>
      <c r="U45" s="23"/>
      <c r="V45" s="1"/>
      <c r="W45" s="1"/>
      <c r="X45" s="1">
        <v>1</v>
      </c>
      <c r="Y45" s="32">
        <f ca="1">Y31+AE31</f>
        <v>17</v>
      </c>
      <c r="Z45" s="32" t="str">
        <f ca="1">IF(Y45+IF(AC45+IF(AG45+IF(AK45&gt;=10,1,0)&gt;=10,1,0)&gt;=10,1,0)&gt;=10,"1","")</f>
        <v>1</v>
      </c>
      <c r="AB45" s="1">
        <v>1</v>
      </c>
      <c r="AC45" s="32">
        <f t="shared" ref="AC45:AC56" ca="1" si="42">Z31+AF31</f>
        <v>6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43">AA31+AG31</f>
        <v>6</v>
      </c>
      <c r="AH45" s="32" t="str">
        <f ca="1">IF(AG45+IF(AK45&gt;=10,1,0)&gt;=10,"1","")</f>
        <v/>
      </c>
      <c r="AJ45" s="1">
        <v>1</v>
      </c>
      <c r="AK45" s="32">
        <f t="shared" ref="AK45:AK56" ca="1" si="44">AB31+AH31</f>
        <v>4</v>
      </c>
      <c r="AL45" s="32" t="str">
        <f ca="1">IF(AK45&gt;=10,"1","")</f>
        <v/>
      </c>
      <c r="AR45" s="4">
        <f t="shared" ca="1" si="3"/>
        <v>0.95213606734413803</v>
      </c>
      <c r="AS45" s="3">
        <f t="shared" ca="1" si="4"/>
        <v>3</v>
      </c>
      <c r="AU45" s="1">
        <v>45</v>
      </c>
      <c r="AV45" s="1">
        <v>9</v>
      </c>
      <c r="AW45" s="1">
        <v>9</v>
      </c>
      <c r="AZ45" s="4">
        <f t="shared" ca="1" si="5"/>
        <v>0.7271097819366521</v>
      </c>
      <c r="BA45" s="3">
        <f t="shared" ca="1" si="0"/>
        <v>14</v>
      </c>
      <c r="BC45" s="1">
        <v>45</v>
      </c>
      <c r="BD45" s="1">
        <v>5</v>
      </c>
      <c r="BE45" s="1">
        <v>4</v>
      </c>
      <c r="BH45" s="4">
        <f t="shared" ca="1" si="6"/>
        <v>0.50695589255283635</v>
      </c>
      <c r="BI45" s="3">
        <f t="shared" ca="1" si="1"/>
        <v>33</v>
      </c>
      <c r="BJ45" s="1"/>
      <c r="BK45" s="1">
        <v>45</v>
      </c>
      <c r="BL45" s="1">
        <v>5</v>
      </c>
      <c r="BM45" s="1">
        <v>4</v>
      </c>
      <c r="BP45" s="4">
        <f t="shared" ca="1" si="7"/>
        <v>0.43071656684991622</v>
      </c>
      <c r="BQ45" s="3">
        <f t="shared" ca="1" si="2"/>
        <v>30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29"/>
      <c r="B46" s="45" t="str">
        <f ca="1">Z51</f>
        <v>1</v>
      </c>
      <c r="C46" s="45" t="str">
        <f ca="1">AD51</f>
        <v/>
      </c>
      <c r="D46" s="35" t="str">
        <f ca="1">AH51</f>
        <v/>
      </c>
      <c r="E46" s="35" t="str">
        <f ca="1">AL51</f>
        <v/>
      </c>
      <c r="F46" s="36"/>
      <c r="G46" s="42"/>
      <c r="H46" s="43"/>
      <c r="I46" s="45" t="str">
        <f ca="1">Z52</f>
        <v>1</v>
      </c>
      <c r="J46" s="45" t="str">
        <f ca="1">AD52</f>
        <v/>
      </c>
      <c r="K46" s="35" t="str">
        <f ca="1">AH52</f>
        <v/>
      </c>
      <c r="L46" s="35" t="str">
        <f ca="1">AL52</f>
        <v/>
      </c>
      <c r="M46" s="36"/>
      <c r="N46" s="42"/>
      <c r="O46" s="43"/>
      <c r="P46" s="45" t="str">
        <f ca="1">Z53</f>
        <v>1</v>
      </c>
      <c r="Q46" s="45" t="str">
        <f ca="1">AD53</f>
        <v/>
      </c>
      <c r="R46" s="35" t="str">
        <f ca="1">AH53</f>
        <v/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45">Y32+AE32</f>
        <v>15</v>
      </c>
      <c r="Z46" s="32" t="str">
        <f t="shared" ref="Z46:Z56" ca="1" si="46">IF(Y46+IF(AC46+IF(AG46+IF(AK46&gt;=10,1,0)&gt;=10,1,0)&gt;=10,1,0)&gt;=10,"1","")</f>
        <v>1</v>
      </c>
      <c r="AB46" s="1">
        <v>2</v>
      </c>
      <c r="AC46" s="32">
        <f t="shared" ca="1" si="42"/>
        <v>3</v>
      </c>
      <c r="AD46" s="32" t="str">
        <f t="shared" ref="AD46:AD56" ca="1" si="47">IF(AC46+IF(AG46+IF(AK46&gt;=10,1,0)&gt;=10,1,0)&gt;=10,"1","")</f>
        <v/>
      </c>
      <c r="AF46" s="1">
        <v>2</v>
      </c>
      <c r="AG46" s="32">
        <f t="shared" ca="1" si="43"/>
        <v>4</v>
      </c>
      <c r="AH46" s="32" t="str">
        <f t="shared" ref="AH46:AH56" ca="1" si="48">IF(AG46+IF(AK46&gt;=10,1,0)&gt;=10,"1","")</f>
        <v/>
      </c>
      <c r="AJ46" s="1">
        <v>2</v>
      </c>
      <c r="AK46" s="32">
        <f t="shared" ca="1" si="44"/>
        <v>6</v>
      </c>
      <c r="AL46" s="32" t="str">
        <f t="shared" ref="AL46:AL56" ca="1" si="49">IF(AK46&gt;=10,"1","")</f>
        <v/>
      </c>
      <c r="AR46" s="4"/>
      <c r="AS46" s="3"/>
      <c r="AU46" s="1"/>
      <c r="AV46" s="1"/>
      <c r="AW46" s="1"/>
      <c r="AZ46" s="4">
        <f t="shared" ca="1" si="5"/>
        <v>0.56854448259454238</v>
      </c>
      <c r="BA46" s="3">
        <f t="shared" ca="1" si="0"/>
        <v>24</v>
      </c>
      <c r="BC46" s="1">
        <v>46</v>
      </c>
      <c r="BD46" s="1">
        <v>6</v>
      </c>
      <c r="BE46" s="1">
        <v>0</v>
      </c>
      <c r="BH46" s="4">
        <f t="shared" ca="1" si="6"/>
        <v>0.65346226851900069</v>
      </c>
      <c r="BI46" s="3">
        <f t="shared" ca="1" si="1"/>
        <v>22</v>
      </c>
      <c r="BJ46" s="1"/>
      <c r="BK46" s="1">
        <v>46</v>
      </c>
      <c r="BL46" s="1">
        <v>6</v>
      </c>
      <c r="BM46" s="1">
        <v>0</v>
      </c>
      <c r="BP46" s="4">
        <f t="shared" ca="1" si="7"/>
        <v>0.72843175436390339</v>
      </c>
      <c r="BQ46" s="3">
        <f t="shared" ca="1" si="2"/>
        <v>15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5"/>
      <c r="B47" s="38">
        <f ca="1">MOD(ROUNDDOWN(AO37/10000,0),10)</f>
        <v>1</v>
      </c>
      <c r="C47" s="37">
        <f ca="1">MOD(ROUNDDOWN(AO37/1000,0),10)</f>
        <v>2</v>
      </c>
      <c r="D47" s="37">
        <f ca="1">MOD(ROUNDDOWN(AO37/100,0),10)</f>
        <v>9</v>
      </c>
      <c r="E47" s="37">
        <f ca="1">MOD(ROUNDDOWN(AO37/10,0),10)</f>
        <v>7</v>
      </c>
      <c r="F47" s="37">
        <f ca="1">MOD(ROUNDDOWN(AO37/1,0),10)</f>
        <v>1</v>
      </c>
      <c r="G47" s="13"/>
      <c r="H47" s="25"/>
      <c r="I47" s="38">
        <f ca="1">MOD(ROUNDDOWN(AO38/10000,0),10)</f>
        <v>1</v>
      </c>
      <c r="J47" s="37">
        <f ca="1">MOD(ROUNDDOWN(AO38/1000,0),10)</f>
        <v>6</v>
      </c>
      <c r="K47" s="37">
        <f ca="1">MOD(ROUNDDOWN(AO38/100,0),10)</f>
        <v>8</v>
      </c>
      <c r="L47" s="37">
        <f ca="1">MOD(ROUNDDOWN(AO38/10,0),10)</f>
        <v>0</v>
      </c>
      <c r="M47" s="37">
        <f ca="1">MOD(ROUNDDOWN(AO38/1,0),10)</f>
        <v>5</v>
      </c>
      <c r="N47" s="13"/>
      <c r="O47" s="25"/>
      <c r="P47" s="38">
        <f ca="1">MOD(ROUNDDOWN(AO39/10000,0),10)</f>
        <v>1</v>
      </c>
      <c r="Q47" s="37">
        <f ca="1">MOD(ROUNDDOWN(AO39/1000,0),10)</f>
        <v>1</v>
      </c>
      <c r="R47" s="37">
        <f ca="1">MOD(ROUNDDOWN(AO39/100,0),10)</f>
        <v>1</v>
      </c>
      <c r="S47" s="37">
        <f ca="1">MOD(ROUNDDOWN(AO39/10,0),10)</f>
        <v>1</v>
      </c>
      <c r="T47" s="37">
        <f ca="1">MOD(ROUNDDOWN(AO39/1,0),10)</f>
        <v>7</v>
      </c>
      <c r="U47" s="13"/>
      <c r="V47" s="1"/>
      <c r="W47" s="1"/>
      <c r="X47" s="1">
        <v>3</v>
      </c>
      <c r="Y47" s="32">
        <f t="shared" ca="1" si="45"/>
        <v>13</v>
      </c>
      <c r="Z47" s="32" t="str">
        <f t="shared" ca="1" si="46"/>
        <v>1</v>
      </c>
      <c r="AB47" s="1">
        <v>3</v>
      </c>
      <c r="AC47" s="32">
        <f t="shared" ca="1" si="42"/>
        <v>3</v>
      </c>
      <c r="AD47" s="32" t="str">
        <f t="shared" ca="1" si="47"/>
        <v/>
      </c>
      <c r="AF47" s="1">
        <v>3</v>
      </c>
      <c r="AG47" s="32">
        <f t="shared" ca="1" si="43"/>
        <v>6</v>
      </c>
      <c r="AH47" s="32" t="str">
        <f t="shared" ca="1" si="48"/>
        <v/>
      </c>
      <c r="AJ47" s="1">
        <v>3</v>
      </c>
      <c r="AK47" s="32">
        <f t="shared" ca="1" si="44"/>
        <v>6</v>
      </c>
      <c r="AL47" s="32" t="str">
        <f t="shared" ca="1" si="49"/>
        <v/>
      </c>
      <c r="AR47" s="4"/>
      <c r="AS47" s="3"/>
      <c r="AU47" s="1"/>
      <c r="AV47" s="1"/>
      <c r="AW47" s="1"/>
      <c r="AZ47" s="4">
        <f t="shared" ca="1" si="5"/>
        <v>0.89291624183717655</v>
      </c>
      <c r="BA47" s="3">
        <f t="shared" ca="1" si="0"/>
        <v>7</v>
      </c>
      <c r="BC47" s="1">
        <v>47</v>
      </c>
      <c r="BD47" s="1">
        <v>6</v>
      </c>
      <c r="BE47" s="1">
        <v>1</v>
      </c>
      <c r="BH47" s="4">
        <f t="shared" ca="1" si="6"/>
        <v>7.4200055358846551E-2</v>
      </c>
      <c r="BI47" s="3">
        <f t="shared" ca="1" si="1"/>
        <v>49</v>
      </c>
      <c r="BJ47" s="1"/>
      <c r="BK47" s="1">
        <v>47</v>
      </c>
      <c r="BL47" s="1">
        <v>6</v>
      </c>
      <c r="BM47" s="1">
        <v>1</v>
      </c>
      <c r="BP47" s="4">
        <f t="shared" ca="1" si="7"/>
        <v>0.25409710002855246</v>
      </c>
      <c r="BQ47" s="3">
        <f t="shared" ca="1" si="2"/>
        <v>44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45"/>
        <v>17</v>
      </c>
      <c r="Z48" s="32" t="str">
        <f t="shared" ca="1" si="46"/>
        <v>1</v>
      </c>
      <c r="AB48" s="1">
        <v>4</v>
      </c>
      <c r="AC48" s="32">
        <f t="shared" ca="1" si="42"/>
        <v>4</v>
      </c>
      <c r="AD48" s="32" t="str">
        <f t="shared" ca="1" si="47"/>
        <v/>
      </c>
      <c r="AF48" s="1">
        <v>4</v>
      </c>
      <c r="AG48" s="32">
        <f t="shared" ca="1" si="43"/>
        <v>1</v>
      </c>
      <c r="AH48" s="32" t="str">
        <f t="shared" ca="1" si="48"/>
        <v/>
      </c>
      <c r="AJ48" s="1">
        <v>4</v>
      </c>
      <c r="AK48" s="32">
        <f t="shared" ca="1" si="44"/>
        <v>2</v>
      </c>
      <c r="AL48" s="32" t="str">
        <f t="shared" ca="1" si="49"/>
        <v/>
      </c>
      <c r="AR48" s="4"/>
      <c r="AS48" s="3"/>
      <c r="AU48" s="1"/>
      <c r="AV48" s="1"/>
      <c r="AW48" s="1"/>
      <c r="AZ48" s="4">
        <f t="shared" ca="1" si="5"/>
        <v>0.73725183773979641</v>
      </c>
      <c r="BA48" s="3">
        <f t="shared" ca="1" si="0"/>
        <v>13</v>
      </c>
      <c r="BC48" s="1">
        <v>48</v>
      </c>
      <c r="BD48" s="1">
        <v>6</v>
      </c>
      <c r="BE48" s="1">
        <v>2</v>
      </c>
      <c r="BH48" s="4">
        <f t="shared" ca="1" si="6"/>
        <v>0.40921497785438032</v>
      </c>
      <c r="BI48" s="3">
        <f t="shared" ca="1" si="1"/>
        <v>40</v>
      </c>
      <c r="BK48" s="1">
        <v>48</v>
      </c>
      <c r="BL48" s="1">
        <v>6</v>
      </c>
      <c r="BM48" s="1">
        <v>2</v>
      </c>
      <c r="BP48" s="4">
        <f t="shared" ca="1" si="7"/>
        <v>0.61305430796725846</v>
      </c>
      <c r="BQ48" s="3">
        <f t="shared" ca="1" si="2"/>
        <v>20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45"/>
        <v>10</v>
      </c>
      <c r="Z49" s="32" t="str">
        <f t="shared" ca="1" si="46"/>
        <v>1</v>
      </c>
      <c r="AB49" s="1">
        <v>5</v>
      </c>
      <c r="AC49" s="32">
        <f t="shared" ca="1" si="42"/>
        <v>9</v>
      </c>
      <c r="AD49" s="32" t="str">
        <f t="shared" ca="1" si="47"/>
        <v/>
      </c>
      <c r="AF49" s="1">
        <v>5</v>
      </c>
      <c r="AG49" s="32">
        <f t="shared" ca="1" si="43"/>
        <v>9</v>
      </c>
      <c r="AH49" s="32" t="str">
        <f t="shared" ca="1" si="48"/>
        <v/>
      </c>
      <c r="AJ49" s="1">
        <v>5</v>
      </c>
      <c r="AK49" s="32">
        <f t="shared" ca="1" si="44"/>
        <v>8</v>
      </c>
      <c r="AL49" s="32" t="str">
        <f t="shared" ca="1" si="49"/>
        <v/>
      </c>
      <c r="AR49" s="4"/>
      <c r="AS49" s="3"/>
      <c r="AU49" s="1"/>
      <c r="AV49" s="1"/>
      <c r="AW49" s="1"/>
      <c r="AZ49" s="4">
        <f t="shared" ca="1" si="5"/>
        <v>0.17296507279648876</v>
      </c>
      <c r="BA49" s="3">
        <f t="shared" ca="1" si="0"/>
        <v>43</v>
      </c>
      <c r="BC49" s="1">
        <v>49</v>
      </c>
      <c r="BD49" s="1">
        <v>6</v>
      </c>
      <c r="BE49" s="1">
        <v>3</v>
      </c>
      <c r="BH49" s="4">
        <f t="shared" ca="1" si="6"/>
        <v>3.1584885765794546E-2</v>
      </c>
      <c r="BI49" s="3">
        <f t="shared" ca="1" si="1"/>
        <v>52</v>
      </c>
      <c r="BK49" s="1">
        <v>49</v>
      </c>
      <c r="BL49" s="1">
        <v>6</v>
      </c>
      <c r="BM49" s="1">
        <v>3</v>
      </c>
      <c r="BP49" s="4">
        <f t="shared" ca="1" si="7"/>
        <v>0.7878711098435881</v>
      </c>
      <c r="BQ49" s="3">
        <f t="shared" ca="1" si="2"/>
        <v>12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2">
        <f t="shared" ref="C50:F51" ca="1" si="50">C23</f>
        <v>5</v>
      </c>
      <c r="D50" s="12">
        <f t="shared" ca="1" si="50"/>
        <v>0</v>
      </c>
      <c r="E50" s="12">
        <f t="shared" ca="1" si="50"/>
        <v>2</v>
      </c>
      <c r="F50" s="12">
        <f t="shared" ca="1" si="50"/>
        <v>5</v>
      </c>
      <c r="G50" s="13"/>
      <c r="H50" s="11"/>
      <c r="I50" s="24"/>
      <c r="J50" s="12">
        <f t="shared" ref="J50:M51" ca="1" si="51">J23</f>
        <v>8</v>
      </c>
      <c r="K50" s="12">
        <f t="shared" ca="1" si="51"/>
        <v>0</v>
      </c>
      <c r="L50" s="12">
        <f t="shared" ca="1" si="51"/>
        <v>5</v>
      </c>
      <c r="M50" s="12">
        <f t="shared" ca="1" si="51"/>
        <v>8</v>
      </c>
      <c r="N50" s="13"/>
      <c r="O50" s="11"/>
      <c r="P50" s="6"/>
      <c r="Q50" s="12">
        <f t="shared" ref="Q50:T51" ca="1" si="52">Q23</f>
        <v>9</v>
      </c>
      <c r="R50" s="12">
        <f t="shared" ca="1" si="52"/>
        <v>3</v>
      </c>
      <c r="S50" s="12">
        <f t="shared" ca="1" si="52"/>
        <v>1</v>
      </c>
      <c r="T50" s="12">
        <f t="shared" ca="1" si="52"/>
        <v>1</v>
      </c>
      <c r="U50" s="13"/>
      <c r="V50" s="1"/>
      <c r="W50" s="1"/>
      <c r="X50" s="1">
        <v>6</v>
      </c>
      <c r="Y50" s="32">
        <f t="shared" ca="1" si="45"/>
        <v>14</v>
      </c>
      <c r="Z50" s="32" t="str">
        <f t="shared" ca="1" si="46"/>
        <v>1</v>
      </c>
      <c r="AB50" s="1">
        <v>6</v>
      </c>
      <c r="AC50" s="32">
        <f t="shared" ca="1" si="42"/>
        <v>0</v>
      </c>
      <c r="AD50" s="32" t="str">
        <f t="shared" ca="1" si="47"/>
        <v/>
      </c>
      <c r="AF50" s="1">
        <v>6</v>
      </c>
      <c r="AG50" s="32">
        <f t="shared" ca="1" si="43"/>
        <v>5</v>
      </c>
      <c r="AH50" s="32" t="str">
        <f t="shared" ca="1" si="48"/>
        <v/>
      </c>
      <c r="AJ50" s="1">
        <v>6</v>
      </c>
      <c r="AK50" s="32">
        <f t="shared" ca="1" si="44"/>
        <v>8</v>
      </c>
      <c r="AL50" s="32" t="str">
        <f t="shared" ca="1" si="49"/>
        <v/>
      </c>
      <c r="AR50" s="4"/>
      <c r="AS50" s="3"/>
      <c r="AU50" s="1"/>
      <c r="AV50" s="1"/>
      <c r="AW50" s="1"/>
      <c r="AZ50" s="4">
        <f t="shared" ca="1" si="5"/>
        <v>0.48437098765840414</v>
      </c>
      <c r="BA50" s="3">
        <f t="shared" ca="1" si="0"/>
        <v>26</v>
      </c>
      <c r="BC50" s="1">
        <v>50</v>
      </c>
      <c r="BD50" s="1">
        <v>7</v>
      </c>
      <c r="BE50" s="1">
        <v>0</v>
      </c>
      <c r="BH50" s="4">
        <f t="shared" ca="1" si="6"/>
        <v>0.65488631380100715</v>
      </c>
      <c r="BI50" s="3">
        <f t="shared" ca="1" si="1"/>
        <v>21</v>
      </c>
      <c r="BK50" s="1">
        <v>50</v>
      </c>
      <c r="BL50" s="1">
        <v>7</v>
      </c>
      <c r="BM50" s="1">
        <v>0</v>
      </c>
      <c r="BP50" s="4">
        <f t="shared" ca="1" si="7"/>
        <v>0.41872554981416787</v>
      </c>
      <c r="BQ50" s="3">
        <f t="shared" ca="1" si="2"/>
        <v>31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19"/>
      <c r="B51" s="34" t="str">
        <f>B24</f>
        <v>＋</v>
      </c>
      <c r="C51" s="12">
        <f t="shared" ca="1" si="50"/>
        <v>5</v>
      </c>
      <c r="D51" s="12">
        <f t="shared" ca="1" si="50"/>
        <v>9</v>
      </c>
      <c r="E51" s="12">
        <f t="shared" ca="1" si="50"/>
        <v>5</v>
      </c>
      <c r="F51" s="12">
        <f t="shared" ca="1" si="50"/>
        <v>4</v>
      </c>
      <c r="G51" s="21"/>
      <c r="H51" s="22"/>
      <c r="I51" s="34" t="str">
        <f>I24</f>
        <v>＋</v>
      </c>
      <c r="J51" s="12">
        <f ca="1">J24</f>
        <v>2</v>
      </c>
      <c r="K51" s="12">
        <f ca="1">K24</f>
        <v>2</v>
      </c>
      <c r="L51" s="12">
        <f ca="1">L24</f>
        <v>2</v>
      </c>
      <c r="M51" s="12">
        <f t="shared" ca="1" si="51"/>
        <v>0</v>
      </c>
      <c r="N51" s="21"/>
      <c r="O51" s="22"/>
      <c r="P51" s="34" t="str">
        <f>P24</f>
        <v>＋</v>
      </c>
      <c r="Q51" s="12">
        <f ca="1">Q24</f>
        <v>1</v>
      </c>
      <c r="R51" s="12">
        <f ca="1">R24</f>
        <v>2</v>
      </c>
      <c r="S51" s="12">
        <f ca="1">S24</f>
        <v>7</v>
      </c>
      <c r="T51" s="12">
        <f t="shared" ca="1" si="52"/>
        <v>5</v>
      </c>
      <c r="U51" s="23"/>
      <c r="V51" s="1"/>
      <c r="W51" s="1"/>
      <c r="X51" s="1">
        <v>7</v>
      </c>
      <c r="Y51" s="32">
        <f t="shared" ca="1" si="45"/>
        <v>12</v>
      </c>
      <c r="Z51" s="32" t="str">
        <f t="shared" ca="1" si="46"/>
        <v>1</v>
      </c>
      <c r="AB51" s="1">
        <v>7</v>
      </c>
      <c r="AC51" s="32">
        <f t="shared" ca="1" si="42"/>
        <v>9</v>
      </c>
      <c r="AD51" s="32" t="str">
        <f t="shared" ca="1" si="47"/>
        <v/>
      </c>
      <c r="AF51" s="1">
        <v>7</v>
      </c>
      <c r="AG51" s="32">
        <f t="shared" ca="1" si="43"/>
        <v>7</v>
      </c>
      <c r="AH51" s="32" t="str">
        <f t="shared" ca="1" si="48"/>
        <v/>
      </c>
      <c r="AJ51" s="1">
        <v>7</v>
      </c>
      <c r="AK51" s="32">
        <f t="shared" ca="1" si="44"/>
        <v>1</v>
      </c>
      <c r="AL51" s="32" t="str">
        <f t="shared" ca="1" si="49"/>
        <v/>
      </c>
      <c r="AR51" s="4"/>
      <c r="AS51" s="3"/>
      <c r="AU51" s="1"/>
      <c r="AV51" s="1"/>
      <c r="AW51" s="1"/>
      <c r="AZ51" s="4">
        <f t="shared" ca="1" si="5"/>
        <v>0.48393872310157104</v>
      </c>
      <c r="BA51" s="3">
        <f t="shared" ca="1" si="0"/>
        <v>27</v>
      </c>
      <c r="BC51" s="1">
        <v>51</v>
      </c>
      <c r="BD51" s="1">
        <v>7</v>
      </c>
      <c r="BE51" s="1">
        <v>1</v>
      </c>
      <c r="BH51" s="4">
        <f t="shared" ca="1" si="6"/>
        <v>8.7787030008328104E-2</v>
      </c>
      <c r="BI51" s="3">
        <f t="shared" ca="1" si="1"/>
        <v>48</v>
      </c>
      <c r="BK51" s="1">
        <v>51</v>
      </c>
      <c r="BL51" s="1">
        <v>7</v>
      </c>
      <c r="BM51" s="1">
        <v>1</v>
      </c>
      <c r="BP51" s="4">
        <f t="shared" ca="1" si="7"/>
        <v>0.93121043558305727</v>
      </c>
      <c r="BQ51" s="3">
        <f t="shared" ca="1" si="2"/>
        <v>5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29"/>
      <c r="B52" s="45" t="str">
        <f ca="1">Z54</f>
        <v>1</v>
      </c>
      <c r="C52" s="45" t="str">
        <f ca="1">AD54</f>
        <v/>
      </c>
      <c r="D52" s="35" t="str">
        <f ca="1">AH54</f>
        <v/>
      </c>
      <c r="E52" s="35" t="str">
        <f ca="1">AL54</f>
        <v/>
      </c>
      <c r="F52" s="36"/>
      <c r="G52" s="42"/>
      <c r="H52" s="43"/>
      <c r="I52" s="45" t="str">
        <f ca="1">Z55</f>
        <v>1</v>
      </c>
      <c r="J52" s="45" t="str">
        <f ca="1">AD55</f>
        <v/>
      </c>
      <c r="K52" s="35" t="str">
        <f ca="1">AH55</f>
        <v/>
      </c>
      <c r="L52" s="35" t="str">
        <f ca="1">AL55</f>
        <v/>
      </c>
      <c r="M52" s="36"/>
      <c r="N52" s="42"/>
      <c r="O52" s="43"/>
      <c r="P52" s="45" t="str">
        <f ca="1">Z56</f>
        <v>1</v>
      </c>
      <c r="Q52" s="45" t="str">
        <f ca="1">AD56</f>
        <v/>
      </c>
      <c r="R52" s="35" t="str">
        <f ca="1">AH56</f>
        <v/>
      </c>
      <c r="S52" s="35" t="str">
        <f ca="1">AL56</f>
        <v/>
      </c>
      <c r="T52" s="36"/>
      <c r="U52" s="23"/>
      <c r="V52" s="1"/>
      <c r="W52" s="1"/>
      <c r="X52" s="1">
        <v>8</v>
      </c>
      <c r="Y52" s="32">
        <f t="shared" ca="1" si="45"/>
        <v>16</v>
      </c>
      <c r="Z52" s="32" t="str">
        <f t="shared" ca="1" si="46"/>
        <v>1</v>
      </c>
      <c r="AB52" s="1">
        <v>8</v>
      </c>
      <c r="AC52" s="32">
        <f t="shared" ca="1" si="42"/>
        <v>8</v>
      </c>
      <c r="AD52" s="32" t="str">
        <f t="shared" ca="1" si="47"/>
        <v/>
      </c>
      <c r="AF52" s="1">
        <v>8</v>
      </c>
      <c r="AG52" s="32">
        <f t="shared" ca="1" si="43"/>
        <v>0</v>
      </c>
      <c r="AH52" s="32" t="str">
        <f t="shared" ca="1" si="48"/>
        <v/>
      </c>
      <c r="AJ52" s="1">
        <v>8</v>
      </c>
      <c r="AK52" s="32">
        <f t="shared" ca="1" si="44"/>
        <v>5</v>
      </c>
      <c r="AL52" s="32" t="str">
        <f t="shared" ca="1" si="49"/>
        <v/>
      </c>
      <c r="AR52" s="4"/>
      <c r="AS52" s="3"/>
      <c r="AU52" s="1"/>
      <c r="AV52" s="1"/>
      <c r="AW52" s="1"/>
      <c r="AZ52" s="4">
        <f t="shared" ca="1" si="5"/>
        <v>0.22851129446688923</v>
      </c>
      <c r="BA52" s="3">
        <f t="shared" ca="1" si="0"/>
        <v>40</v>
      </c>
      <c r="BC52" s="1">
        <v>52</v>
      </c>
      <c r="BD52" s="1">
        <v>7</v>
      </c>
      <c r="BE52" s="1">
        <v>2</v>
      </c>
      <c r="BH52" s="4">
        <f t="shared" ca="1" si="6"/>
        <v>0.40136768989674931</v>
      </c>
      <c r="BI52" s="3">
        <f t="shared" ca="1" si="1"/>
        <v>41</v>
      </c>
      <c r="BK52" s="1">
        <v>52</v>
      </c>
      <c r="BL52" s="1">
        <v>7</v>
      </c>
      <c r="BM52" s="1">
        <v>2</v>
      </c>
      <c r="BP52" s="4">
        <f t="shared" ca="1" si="7"/>
        <v>0.38282097811965288</v>
      </c>
      <c r="BQ52" s="3">
        <f t="shared" ca="1" si="2"/>
        <v>34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5"/>
      <c r="B53" s="38">
        <f ca="1">MOD(ROUNDDOWN(AO40/10000,0),10)</f>
        <v>1</v>
      </c>
      <c r="C53" s="37">
        <f ca="1">MOD(ROUNDDOWN(AO40/1000,0),10)</f>
        <v>0</v>
      </c>
      <c r="D53" s="37">
        <f ca="1">MOD(ROUNDDOWN(AO40/100,0),10)</f>
        <v>9</v>
      </c>
      <c r="E53" s="37">
        <f ca="1">MOD(ROUNDDOWN(AO40/10,0),10)</f>
        <v>7</v>
      </c>
      <c r="F53" s="37">
        <f ca="1">MOD(ROUNDDOWN(AO40/1,0),10)</f>
        <v>9</v>
      </c>
      <c r="G53" s="13"/>
      <c r="H53" s="25"/>
      <c r="I53" s="38">
        <f ca="1">MOD(ROUNDDOWN(AO41/10000,0),10)</f>
        <v>1</v>
      </c>
      <c r="J53" s="37">
        <f ca="1">MOD(ROUNDDOWN(AO41/1000,0),10)</f>
        <v>0</v>
      </c>
      <c r="K53" s="37">
        <f ca="1">MOD(ROUNDDOWN(AO41/100,0),10)</f>
        <v>2</v>
      </c>
      <c r="L53" s="37">
        <f ca="1">MOD(ROUNDDOWN(AO41/10,0),10)</f>
        <v>7</v>
      </c>
      <c r="M53" s="37">
        <f ca="1">MOD(ROUNDDOWN(AO41/1,0),10)</f>
        <v>8</v>
      </c>
      <c r="N53" s="13"/>
      <c r="O53" s="25"/>
      <c r="P53" s="38">
        <f ca="1">MOD(ROUNDDOWN(AO42/10000,0),10)</f>
        <v>1</v>
      </c>
      <c r="Q53" s="37">
        <f ca="1">MOD(ROUNDDOWN(AO42/1000,0),10)</f>
        <v>0</v>
      </c>
      <c r="R53" s="37">
        <f ca="1">MOD(ROUNDDOWN(AO42/100,0),10)</f>
        <v>5</v>
      </c>
      <c r="S53" s="37">
        <f ca="1">MOD(ROUNDDOWN(AO42/10,0),10)</f>
        <v>8</v>
      </c>
      <c r="T53" s="37">
        <f ca="1">MOD(ROUNDDOWN(AO42/1,0),10)</f>
        <v>6</v>
      </c>
      <c r="U53" s="13"/>
      <c r="V53" s="1"/>
      <c r="W53" s="1"/>
      <c r="X53" s="1">
        <v>9</v>
      </c>
      <c r="Y53" s="32">
        <f t="shared" ca="1" si="45"/>
        <v>11</v>
      </c>
      <c r="Z53" s="32" t="str">
        <f t="shared" ca="1" si="46"/>
        <v>1</v>
      </c>
      <c r="AB53" s="1">
        <v>9</v>
      </c>
      <c r="AC53" s="32">
        <f t="shared" ca="1" si="42"/>
        <v>1</v>
      </c>
      <c r="AD53" s="32" t="str">
        <f t="shared" ca="1" si="47"/>
        <v/>
      </c>
      <c r="AF53" s="1">
        <v>9</v>
      </c>
      <c r="AG53" s="32">
        <f t="shared" ca="1" si="43"/>
        <v>1</v>
      </c>
      <c r="AH53" s="32" t="str">
        <f t="shared" ca="1" si="48"/>
        <v/>
      </c>
      <c r="AJ53" s="1">
        <v>9</v>
      </c>
      <c r="AK53" s="32">
        <f t="shared" ca="1" si="44"/>
        <v>7</v>
      </c>
      <c r="AL53" s="32" t="str">
        <f t="shared" ca="1" si="49"/>
        <v/>
      </c>
      <c r="AR53" s="4"/>
      <c r="AS53" s="3"/>
      <c r="AU53" s="1"/>
      <c r="AV53" s="1"/>
      <c r="AW53" s="1"/>
      <c r="AZ53" s="4">
        <f t="shared" ca="1" si="5"/>
        <v>0.61350045795108921</v>
      </c>
      <c r="BA53" s="3">
        <f t="shared" ca="1" si="0"/>
        <v>20</v>
      </c>
      <c r="BC53" s="1">
        <v>53</v>
      </c>
      <c r="BD53" s="1">
        <v>8</v>
      </c>
      <c r="BE53" s="1">
        <v>0</v>
      </c>
      <c r="BH53" s="4">
        <f t="shared" ca="1" si="6"/>
        <v>0.78519663958054964</v>
      </c>
      <c r="BI53" s="3">
        <f t="shared" ca="1" si="1"/>
        <v>14</v>
      </c>
      <c r="BK53" s="1">
        <v>53</v>
      </c>
      <c r="BL53" s="1">
        <v>8</v>
      </c>
      <c r="BM53" s="1">
        <v>0</v>
      </c>
      <c r="BP53" s="4">
        <f t="shared" ca="1" si="7"/>
        <v>0.73684115554384022</v>
      </c>
      <c r="BQ53" s="3">
        <f t="shared" ca="1" si="2"/>
        <v>14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45"/>
        <v>10</v>
      </c>
      <c r="Z54" s="32" t="str">
        <f t="shared" ca="1" si="46"/>
        <v>1</v>
      </c>
      <c r="AB54" s="1">
        <v>10</v>
      </c>
      <c r="AC54" s="32">
        <f t="shared" ca="1" si="42"/>
        <v>9</v>
      </c>
      <c r="AD54" s="32" t="str">
        <f t="shared" ca="1" si="47"/>
        <v/>
      </c>
      <c r="AF54" s="1">
        <v>10</v>
      </c>
      <c r="AG54" s="32">
        <f t="shared" ca="1" si="43"/>
        <v>7</v>
      </c>
      <c r="AH54" s="32" t="str">
        <f t="shared" ca="1" si="48"/>
        <v/>
      </c>
      <c r="AJ54" s="1">
        <v>10</v>
      </c>
      <c r="AK54" s="32">
        <f t="shared" ca="1" si="44"/>
        <v>9</v>
      </c>
      <c r="AL54" s="32" t="str">
        <f t="shared" ca="1" si="49"/>
        <v/>
      </c>
      <c r="AR54" s="4"/>
      <c r="AS54" s="3"/>
      <c r="AU54" s="1"/>
      <c r="AV54" s="1"/>
      <c r="AW54" s="1"/>
      <c r="AZ54" s="4">
        <f t="shared" ca="1" si="5"/>
        <v>5.0093013139168141E-2</v>
      </c>
      <c r="BA54" s="3">
        <f t="shared" ca="1" si="0"/>
        <v>53</v>
      </c>
      <c r="BC54" s="39">
        <v>54</v>
      </c>
      <c r="BD54" s="1">
        <v>8</v>
      </c>
      <c r="BE54" s="1">
        <v>1</v>
      </c>
      <c r="BH54" s="4">
        <f t="shared" ca="1" si="6"/>
        <v>0.21788943662127913</v>
      </c>
      <c r="BI54" s="3">
        <f t="shared" ca="1" si="1"/>
        <v>45</v>
      </c>
      <c r="BK54" s="39">
        <v>54</v>
      </c>
      <c r="BL54" s="1">
        <v>8</v>
      </c>
      <c r="BM54" s="1">
        <v>1</v>
      </c>
      <c r="BP54" s="4">
        <f t="shared" ca="1" si="7"/>
        <v>0.50361989109325711</v>
      </c>
      <c r="BQ54" s="3">
        <f t="shared" ca="1" si="2"/>
        <v>24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2">
        <f t="shared" ca="1" si="45"/>
        <v>10</v>
      </c>
      <c r="Z55" s="32" t="str">
        <f t="shared" ca="1" si="46"/>
        <v>1</v>
      </c>
      <c r="AB55" s="1">
        <v>11</v>
      </c>
      <c r="AC55" s="32">
        <f t="shared" ca="1" si="42"/>
        <v>2</v>
      </c>
      <c r="AD55" s="32" t="str">
        <f t="shared" ca="1" si="47"/>
        <v/>
      </c>
      <c r="AF55" s="1">
        <v>11</v>
      </c>
      <c r="AG55" s="32">
        <f t="shared" ca="1" si="43"/>
        <v>7</v>
      </c>
      <c r="AH55" s="32" t="str">
        <f t="shared" ca="1" si="48"/>
        <v/>
      </c>
      <c r="AJ55" s="1">
        <v>11</v>
      </c>
      <c r="AK55" s="32">
        <f t="shared" ca="1" si="44"/>
        <v>8</v>
      </c>
      <c r="AL55" s="32" t="str">
        <f t="shared" ca="1" si="49"/>
        <v/>
      </c>
      <c r="AR55" s="4"/>
      <c r="AS55" s="3"/>
      <c r="AU55" s="1"/>
      <c r="AV55" s="1"/>
      <c r="AW55" s="1"/>
      <c r="AZ55" s="4">
        <f t="shared" ca="1" si="5"/>
        <v>0.26073565263441978</v>
      </c>
      <c r="BA55" s="3">
        <f t="shared" ca="1" si="0"/>
        <v>37</v>
      </c>
      <c r="BC55" s="39">
        <v>55</v>
      </c>
      <c r="BD55" s="1">
        <v>9</v>
      </c>
      <c r="BE55" s="1">
        <v>0</v>
      </c>
      <c r="BH55" s="4">
        <f t="shared" ca="1" si="6"/>
        <v>0.93690299942518318</v>
      </c>
      <c r="BI55" s="3">
        <f t="shared" ca="1" si="1"/>
        <v>6</v>
      </c>
      <c r="BK55" s="39">
        <v>55</v>
      </c>
      <c r="BL55" s="1">
        <v>9</v>
      </c>
      <c r="BM55" s="1">
        <v>0</v>
      </c>
      <c r="BP55" s="4">
        <f t="shared" ca="1" si="7"/>
        <v>0.30998859270801959</v>
      </c>
      <c r="BQ55" s="3">
        <f t="shared" ca="1" si="2"/>
        <v>38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2">
        <f t="shared" ca="1" si="45"/>
        <v>10</v>
      </c>
      <c r="Z56" s="32" t="str">
        <f t="shared" ca="1" si="46"/>
        <v>1</v>
      </c>
      <c r="AB56" s="1">
        <v>12</v>
      </c>
      <c r="AC56" s="32">
        <f t="shared" ca="1" si="42"/>
        <v>5</v>
      </c>
      <c r="AD56" s="32" t="str">
        <f t="shared" ca="1" si="47"/>
        <v/>
      </c>
      <c r="AF56" s="1">
        <v>12</v>
      </c>
      <c r="AG56" s="32">
        <f t="shared" ca="1" si="43"/>
        <v>8</v>
      </c>
      <c r="AH56" s="32" t="str">
        <f t="shared" ca="1" si="48"/>
        <v/>
      </c>
      <c r="AJ56" s="1">
        <v>12</v>
      </c>
      <c r="AK56" s="32">
        <f t="shared" ca="1" si="44"/>
        <v>6</v>
      </c>
      <c r="AL56" s="32" t="str">
        <f t="shared" ca="1" si="49"/>
        <v/>
      </c>
      <c r="AR56" s="4"/>
      <c r="AS56" s="3"/>
      <c r="AU56" s="1"/>
      <c r="AV56" s="1"/>
      <c r="AW56" s="1"/>
      <c r="AZ56" s="4"/>
      <c r="BA56" s="3"/>
      <c r="BC56" s="39"/>
      <c r="BD56" s="1"/>
      <c r="BE56" s="1"/>
      <c r="BH56" s="4"/>
      <c r="BI56" s="3"/>
      <c r="BK56" s="3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39"/>
      <c r="BD57" s="1"/>
      <c r="BE57" s="1"/>
      <c r="BH57" s="4"/>
      <c r="BI57" s="3"/>
      <c r="BK57" s="3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39"/>
      <c r="BD58" s="1"/>
      <c r="BE58" s="1"/>
      <c r="BH58" s="4"/>
      <c r="BI58" s="3"/>
      <c r="BK58" s="3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39"/>
      <c r="BD59" s="1"/>
      <c r="BE59" s="1"/>
      <c r="BH59" s="4"/>
      <c r="BI59" s="3"/>
      <c r="BK59" s="3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39"/>
      <c r="BD60" s="1"/>
      <c r="BE60" s="1"/>
      <c r="BH60" s="4"/>
      <c r="BI60" s="3"/>
      <c r="BK60" s="3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39"/>
      <c r="BD61" s="1"/>
      <c r="BE61" s="1"/>
      <c r="BH61" s="4"/>
      <c r="BI61" s="3"/>
      <c r="BK61" s="3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39"/>
      <c r="BD62" s="1"/>
      <c r="BE62" s="1"/>
      <c r="BH62" s="4"/>
      <c r="BI62" s="3"/>
      <c r="BK62" s="3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39"/>
      <c r="BD63" s="1"/>
      <c r="BE63" s="1"/>
      <c r="BH63" s="4"/>
      <c r="BI63" s="3"/>
      <c r="BK63" s="3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39"/>
      <c r="BD64" s="1"/>
      <c r="BE64" s="1"/>
      <c r="BH64" s="4"/>
      <c r="BI64" s="3"/>
      <c r="BK64" s="3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39"/>
      <c r="BD65" s="1"/>
      <c r="BE65" s="1"/>
      <c r="BH65" s="4"/>
      <c r="BI65" s="3"/>
      <c r="BK65" s="3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39"/>
      <c r="BD66" s="1"/>
      <c r="BE66" s="1"/>
      <c r="BH66" s="4"/>
      <c r="BI66" s="3"/>
      <c r="BK66" s="3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39"/>
      <c r="BD67" s="1"/>
      <c r="BE67" s="1"/>
      <c r="BH67" s="4"/>
      <c r="BI67" s="3"/>
      <c r="BK67" s="3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39"/>
      <c r="BD68" s="1"/>
      <c r="BE68" s="1"/>
      <c r="BH68" s="4"/>
      <c r="BI68" s="3"/>
      <c r="BK68" s="3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39"/>
      <c r="BD69" s="1"/>
      <c r="BE69" s="1"/>
      <c r="BH69" s="4"/>
      <c r="BI69" s="3"/>
      <c r="BK69" s="3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39"/>
      <c r="BD70" s="1"/>
      <c r="BE70" s="1"/>
      <c r="BH70" s="4"/>
      <c r="BI70" s="3"/>
      <c r="BK70" s="3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39"/>
      <c r="BD71" s="1"/>
      <c r="BE71" s="1"/>
      <c r="BH71" s="4"/>
      <c r="BI71" s="3"/>
      <c r="BK71" s="3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39"/>
      <c r="BD72" s="1"/>
      <c r="BE72" s="1"/>
      <c r="BH72" s="4"/>
      <c r="BI72" s="3"/>
      <c r="BK72" s="3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39"/>
      <c r="BD73" s="1"/>
      <c r="BE73" s="1"/>
      <c r="BH73" s="4"/>
      <c r="BI73" s="3"/>
      <c r="BK73" s="3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39"/>
      <c r="BD74" s="1"/>
      <c r="BE74" s="1"/>
      <c r="BH74" s="4"/>
      <c r="BI74" s="3"/>
      <c r="BK74" s="3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39"/>
      <c r="BD75" s="1"/>
      <c r="BE75" s="1"/>
      <c r="BH75" s="4"/>
      <c r="BI75" s="3"/>
      <c r="BK75" s="3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39"/>
      <c r="BD76" s="1"/>
      <c r="BE76" s="1"/>
      <c r="BH76" s="4"/>
      <c r="BI76" s="3"/>
      <c r="BK76" s="3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39"/>
      <c r="BD77" s="1"/>
      <c r="BE77" s="1"/>
      <c r="BH77" s="4"/>
      <c r="BI77" s="3"/>
      <c r="BK77" s="3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39"/>
      <c r="BD78" s="1"/>
      <c r="BE78" s="1"/>
      <c r="BH78" s="4"/>
      <c r="BI78" s="3"/>
      <c r="BK78" s="3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39"/>
      <c r="BD79" s="1"/>
      <c r="BE79" s="1"/>
      <c r="BH79" s="4"/>
      <c r="BI79" s="3"/>
      <c r="BK79" s="3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39"/>
      <c r="BD80" s="1"/>
      <c r="BE80" s="1"/>
      <c r="BH80" s="4"/>
      <c r="BI80" s="3"/>
      <c r="BK80" s="3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39"/>
      <c r="BD81" s="1"/>
      <c r="BE81" s="1"/>
      <c r="BH81" s="4"/>
      <c r="BI81" s="3"/>
      <c r="BK81" s="3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39"/>
      <c r="BD82" s="1"/>
      <c r="BE82" s="1"/>
      <c r="BH82" s="4"/>
      <c r="BI82" s="3"/>
      <c r="BK82" s="3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39"/>
      <c r="BD83" s="1"/>
      <c r="BE83" s="1"/>
      <c r="BH83" s="4"/>
      <c r="BI83" s="3"/>
      <c r="BK83" s="3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39"/>
      <c r="BD84" s="1"/>
      <c r="BE84" s="1"/>
      <c r="BH84" s="4"/>
      <c r="BI84" s="3"/>
      <c r="BK84" s="3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39"/>
      <c r="BD85" s="1"/>
      <c r="BE85" s="1"/>
      <c r="BH85" s="4"/>
      <c r="BI85" s="3"/>
      <c r="BK85" s="3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39"/>
      <c r="BD86" s="1"/>
      <c r="BE86" s="1"/>
      <c r="BH86" s="4"/>
      <c r="BI86" s="3"/>
      <c r="BK86" s="3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39"/>
      <c r="BD87" s="1"/>
      <c r="BE87" s="1"/>
      <c r="BH87" s="4"/>
      <c r="BI87" s="3"/>
      <c r="BK87" s="3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39"/>
      <c r="BD88" s="1"/>
      <c r="BE88" s="1"/>
      <c r="BH88" s="4"/>
      <c r="BI88" s="3"/>
      <c r="BK88" s="3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39"/>
      <c r="BD89" s="1"/>
      <c r="BE89" s="1"/>
      <c r="BH89" s="4"/>
      <c r="BI89" s="3"/>
      <c r="BK89" s="3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39"/>
      <c r="BD90" s="1"/>
      <c r="BE90" s="1"/>
      <c r="BH90" s="4"/>
      <c r="BI90" s="3"/>
      <c r="BK90" s="3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39"/>
      <c r="BD91" s="1"/>
      <c r="BE91" s="1"/>
      <c r="BH91" s="4"/>
      <c r="BI91" s="3"/>
      <c r="BK91" s="3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39"/>
      <c r="BD92" s="1"/>
      <c r="BE92" s="1"/>
      <c r="BH92" s="4"/>
      <c r="BI92" s="3"/>
      <c r="BK92" s="3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39"/>
      <c r="BD93" s="1"/>
      <c r="BE93" s="1"/>
      <c r="BH93" s="4"/>
      <c r="BI93" s="3"/>
      <c r="BK93" s="3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39"/>
      <c r="BD94" s="1"/>
      <c r="BE94" s="1"/>
      <c r="BH94" s="4"/>
      <c r="BI94" s="3"/>
      <c r="BK94" s="3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39"/>
      <c r="BD95" s="1"/>
      <c r="BE95" s="1"/>
      <c r="BH95" s="4"/>
      <c r="BI95" s="3"/>
      <c r="BK95" s="3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39"/>
      <c r="BD96" s="1"/>
      <c r="BE96" s="1"/>
      <c r="BH96" s="4"/>
      <c r="BI96" s="3"/>
      <c r="BK96" s="3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39"/>
      <c r="BD97" s="1"/>
      <c r="BE97" s="1"/>
      <c r="BH97" s="4"/>
      <c r="BI97" s="3"/>
      <c r="BK97" s="3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39"/>
      <c r="BD98" s="1"/>
      <c r="BE98" s="1"/>
      <c r="BH98" s="4"/>
      <c r="BI98" s="3"/>
      <c r="BK98" s="3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39"/>
      <c r="BD99" s="1"/>
      <c r="BE99" s="1"/>
      <c r="BH99" s="4"/>
      <c r="BI99" s="3"/>
      <c r="BK99" s="3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39"/>
      <c r="BD100" s="1"/>
      <c r="BE100" s="1"/>
      <c r="BH100" s="4"/>
      <c r="BI100" s="3"/>
      <c r="BK100" s="3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r9dmfy1zxjRbBviWchM3gAu0VqT0B6VAzYNkZ+1pkA19rJe1TsBp/4f2o1JtgCUzIIIPsumbqK9S/qtrMfYolg==" saltValue="rTxl5I/olco3LMXjhslrK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692" priority="231" operator="equal">
      <formula>0</formula>
    </cfRule>
  </conditionalFormatting>
  <conditionalFormatting sqref="E34">
    <cfRule type="cellIs" dxfId="691" priority="230" operator="equal">
      <formula>0</formula>
    </cfRule>
  </conditionalFormatting>
  <conditionalFormatting sqref="D7">
    <cfRule type="cellIs" dxfId="690" priority="229" operator="equal">
      <formula>0</formula>
    </cfRule>
  </conditionalFormatting>
  <conditionalFormatting sqref="D34">
    <cfRule type="cellIs" dxfId="689" priority="228" operator="equal">
      <formula>0</formula>
    </cfRule>
  </conditionalFormatting>
  <conditionalFormatting sqref="C34">
    <cfRule type="cellIs" dxfId="688" priority="227" operator="equal">
      <formula>0</formula>
    </cfRule>
  </conditionalFormatting>
  <conditionalFormatting sqref="P12">
    <cfRule type="cellIs" dxfId="687" priority="226" operator="equal">
      <formula>0</formula>
    </cfRule>
  </conditionalFormatting>
  <conditionalFormatting sqref="I12">
    <cfRule type="cellIs" dxfId="686" priority="225" operator="equal">
      <formula>0</formula>
    </cfRule>
  </conditionalFormatting>
  <conditionalFormatting sqref="B12">
    <cfRule type="cellIs" dxfId="685" priority="224" operator="equal">
      <formula>0</formula>
    </cfRule>
  </conditionalFormatting>
  <conditionalFormatting sqref="L7">
    <cfRule type="cellIs" dxfId="684" priority="223" operator="equal">
      <formula>0</formula>
    </cfRule>
  </conditionalFormatting>
  <conditionalFormatting sqref="K7">
    <cfRule type="cellIs" dxfId="683" priority="222" operator="equal">
      <formula>0</formula>
    </cfRule>
  </conditionalFormatting>
  <conditionalFormatting sqref="S7">
    <cfRule type="cellIs" dxfId="682" priority="221" operator="equal">
      <formula>0</formula>
    </cfRule>
  </conditionalFormatting>
  <conditionalFormatting sqref="R7">
    <cfRule type="cellIs" dxfId="681" priority="220" operator="equal">
      <formula>0</formula>
    </cfRule>
  </conditionalFormatting>
  <conditionalFormatting sqref="E13">
    <cfRule type="cellIs" dxfId="680" priority="219" operator="equal">
      <formula>0</formula>
    </cfRule>
  </conditionalFormatting>
  <conditionalFormatting sqref="D13">
    <cfRule type="cellIs" dxfId="679" priority="218" operator="equal">
      <formula>0</formula>
    </cfRule>
  </conditionalFormatting>
  <conditionalFormatting sqref="L13">
    <cfRule type="cellIs" dxfId="678" priority="217" operator="equal">
      <formula>0</formula>
    </cfRule>
  </conditionalFormatting>
  <conditionalFormatting sqref="K13">
    <cfRule type="cellIs" dxfId="677" priority="216" operator="equal">
      <formula>0</formula>
    </cfRule>
  </conditionalFormatting>
  <conditionalFormatting sqref="S13">
    <cfRule type="cellIs" dxfId="676" priority="215" operator="equal">
      <formula>0</formula>
    </cfRule>
  </conditionalFormatting>
  <conditionalFormatting sqref="R13">
    <cfRule type="cellIs" dxfId="675" priority="214" operator="equal">
      <formula>0</formula>
    </cfRule>
  </conditionalFormatting>
  <conditionalFormatting sqref="E19">
    <cfRule type="cellIs" dxfId="674" priority="213" operator="equal">
      <formula>0</formula>
    </cfRule>
  </conditionalFormatting>
  <conditionalFormatting sqref="D19">
    <cfRule type="cellIs" dxfId="673" priority="212" operator="equal">
      <formula>0</formula>
    </cfRule>
  </conditionalFormatting>
  <conditionalFormatting sqref="L19">
    <cfRule type="cellIs" dxfId="672" priority="211" operator="equal">
      <formula>0</formula>
    </cfRule>
  </conditionalFormatting>
  <conditionalFormatting sqref="K19">
    <cfRule type="cellIs" dxfId="671" priority="210" operator="equal">
      <formula>0</formula>
    </cfRule>
  </conditionalFormatting>
  <conditionalFormatting sqref="S19">
    <cfRule type="cellIs" dxfId="670" priority="209" operator="equal">
      <formula>0</formula>
    </cfRule>
  </conditionalFormatting>
  <conditionalFormatting sqref="R19">
    <cfRule type="cellIs" dxfId="669" priority="208" operator="equal">
      <formula>0</formula>
    </cfRule>
  </conditionalFormatting>
  <conditionalFormatting sqref="E25">
    <cfRule type="cellIs" dxfId="668" priority="207" operator="equal">
      <formula>0</formula>
    </cfRule>
  </conditionalFormatting>
  <conditionalFormatting sqref="D25">
    <cfRule type="cellIs" dxfId="667" priority="206" operator="equal">
      <formula>0</formula>
    </cfRule>
  </conditionalFormatting>
  <conditionalFormatting sqref="L25">
    <cfRule type="cellIs" dxfId="666" priority="205" operator="equal">
      <formula>0</formula>
    </cfRule>
  </conditionalFormatting>
  <conditionalFormatting sqref="K25">
    <cfRule type="cellIs" dxfId="665" priority="204" operator="equal">
      <formula>0</formula>
    </cfRule>
  </conditionalFormatting>
  <conditionalFormatting sqref="S25">
    <cfRule type="cellIs" dxfId="664" priority="203" operator="equal">
      <formula>0</formula>
    </cfRule>
  </conditionalFormatting>
  <conditionalFormatting sqref="R25">
    <cfRule type="cellIs" dxfId="663" priority="202" operator="equal">
      <formula>0</formula>
    </cfRule>
  </conditionalFormatting>
  <conditionalFormatting sqref="B34">
    <cfRule type="cellIs" dxfId="662" priority="201" operator="equal">
      <formula>0</formula>
    </cfRule>
  </conditionalFormatting>
  <conditionalFormatting sqref="L34">
    <cfRule type="cellIs" dxfId="661" priority="200" operator="equal">
      <formula>0</formula>
    </cfRule>
  </conditionalFormatting>
  <conditionalFormatting sqref="K34">
    <cfRule type="cellIs" dxfId="660" priority="199" operator="equal">
      <formula>0</formula>
    </cfRule>
  </conditionalFormatting>
  <conditionalFormatting sqref="J34">
    <cfRule type="cellIs" dxfId="659" priority="198" operator="equal">
      <formula>0</formula>
    </cfRule>
  </conditionalFormatting>
  <conditionalFormatting sqref="I34">
    <cfRule type="cellIs" dxfId="658" priority="197" operator="equal">
      <formula>0</formula>
    </cfRule>
  </conditionalFormatting>
  <conditionalFormatting sqref="S34">
    <cfRule type="cellIs" dxfId="657" priority="196" operator="equal">
      <formula>0</formula>
    </cfRule>
  </conditionalFormatting>
  <conditionalFormatting sqref="R34">
    <cfRule type="cellIs" dxfId="656" priority="195" operator="equal">
      <formula>0</formula>
    </cfRule>
  </conditionalFormatting>
  <conditionalFormatting sqref="Q34">
    <cfRule type="cellIs" dxfId="655" priority="194" operator="equal">
      <formula>0</formula>
    </cfRule>
  </conditionalFormatting>
  <conditionalFormatting sqref="P34">
    <cfRule type="cellIs" dxfId="654" priority="193" operator="equal">
      <formula>0</formula>
    </cfRule>
  </conditionalFormatting>
  <conditionalFormatting sqref="E40">
    <cfRule type="cellIs" dxfId="653" priority="192" operator="equal">
      <formula>0</formula>
    </cfRule>
  </conditionalFormatting>
  <conditionalFormatting sqref="D40">
    <cfRule type="cellIs" dxfId="652" priority="191" operator="equal">
      <formula>0</formula>
    </cfRule>
  </conditionalFormatting>
  <conditionalFormatting sqref="C40">
    <cfRule type="cellIs" dxfId="651" priority="190" operator="equal">
      <formula>0</formula>
    </cfRule>
  </conditionalFormatting>
  <conditionalFormatting sqref="B40">
    <cfRule type="cellIs" dxfId="650" priority="189" operator="equal">
      <formula>0</formula>
    </cfRule>
  </conditionalFormatting>
  <conditionalFormatting sqref="L40">
    <cfRule type="cellIs" dxfId="649" priority="188" operator="equal">
      <formula>0</formula>
    </cfRule>
  </conditionalFormatting>
  <conditionalFormatting sqref="K40">
    <cfRule type="cellIs" dxfId="648" priority="187" operator="equal">
      <formula>0</formula>
    </cfRule>
  </conditionalFormatting>
  <conditionalFormatting sqref="J40">
    <cfRule type="cellIs" dxfId="647" priority="186" operator="equal">
      <formula>0</formula>
    </cfRule>
  </conditionalFormatting>
  <conditionalFormatting sqref="I40">
    <cfRule type="cellIs" dxfId="646" priority="185" operator="equal">
      <formula>0</formula>
    </cfRule>
  </conditionalFormatting>
  <conditionalFormatting sqref="S40">
    <cfRule type="cellIs" dxfId="645" priority="184" operator="equal">
      <formula>0</formula>
    </cfRule>
  </conditionalFormatting>
  <conditionalFormatting sqref="R40">
    <cfRule type="cellIs" dxfId="644" priority="183" operator="equal">
      <formula>0</formula>
    </cfRule>
  </conditionalFormatting>
  <conditionalFormatting sqref="Q40">
    <cfRule type="cellIs" dxfId="643" priority="182" operator="equal">
      <formula>0</formula>
    </cfRule>
  </conditionalFormatting>
  <conditionalFormatting sqref="P40">
    <cfRule type="cellIs" dxfId="642" priority="181" operator="equal">
      <formula>0</formula>
    </cfRule>
  </conditionalFormatting>
  <conditionalFormatting sqref="S46">
    <cfRule type="cellIs" dxfId="641" priority="180" operator="equal">
      <formula>0</formula>
    </cfRule>
  </conditionalFormatting>
  <conditionalFormatting sqref="R46">
    <cfRule type="cellIs" dxfId="640" priority="179" operator="equal">
      <formula>0</formula>
    </cfRule>
  </conditionalFormatting>
  <conditionalFormatting sqref="Q46">
    <cfRule type="cellIs" dxfId="639" priority="178" operator="equal">
      <formula>0</formula>
    </cfRule>
  </conditionalFormatting>
  <conditionalFormatting sqref="P46">
    <cfRule type="cellIs" dxfId="638" priority="177" operator="equal">
      <formula>0</formula>
    </cfRule>
  </conditionalFormatting>
  <conditionalFormatting sqref="L46">
    <cfRule type="cellIs" dxfId="637" priority="176" operator="equal">
      <formula>0</formula>
    </cfRule>
  </conditionalFormatting>
  <conditionalFormatting sqref="K46">
    <cfRule type="cellIs" dxfId="636" priority="175" operator="equal">
      <formula>0</formula>
    </cfRule>
  </conditionalFormatting>
  <conditionalFormatting sqref="J46">
    <cfRule type="cellIs" dxfId="635" priority="174" operator="equal">
      <formula>0</formula>
    </cfRule>
  </conditionalFormatting>
  <conditionalFormatting sqref="I46">
    <cfRule type="cellIs" dxfId="634" priority="173" operator="equal">
      <formula>0</formula>
    </cfRule>
  </conditionalFormatting>
  <conditionalFormatting sqref="E46">
    <cfRule type="cellIs" dxfId="633" priority="172" operator="equal">
      <formula>0</formula>
    </cfRule>
  </conditionalFormatting>
  <conditionalFormatting sqref="D46">
    <cfRule type="cellIs" dxfId="632" priority="171" operator="equal">
      <formula>0</formula>
    </cfRule>
  </conditionalFormatting>
  <conditionalFormatting sqref="C46">
    <cfRule type="cellIs" dxfId="631" priority="170" operator="equal">
      <formula>0</formula>
    </cfRule>
  </conditionalFormatting>
  <conditionalFormatting sqref="B46">
    <cfRule type="cellIs" dxfId="630" priority="169" operator="equal">
      <formula>0</formula>
    </cfRule>
  </conditionalFormatting>
  <conditionalFormatting sqref="E52">
    <cfRule type="cellIs" dxfId="629" priority="168" operator="equal">
      <formula>0</formula>
    </cfRule>
  </conditionalFormatting>
  <conditionalFormatting sqref="D52">
    <cfRule type="cellIs" dxfId="628" priority="167" operator="equal">
      <formula>0</formula>
    </cfRule>
  </conditionalFormatting>
  <conditionalFormatting sqref="C52">
    <cfRule type="cellIs" dxfId="627" priority="166" operator="equal">
      <formula>0</formula>
    </cfRule>
  </conditionalFormatting>
  <conditionalFormatting sqref="B52">
    <cfRule type="cellIs" dxfId="626" priority="165" operator="equal">
      <formula>0</formula>
    </cfRule>
  </conditionalFormatting>
  <conditionalFormatting sqref="L52">
    <cfRule type="cellIs" dxfId="625" priority="164" operator="equal">
      <formula>0</formula>
    </cfRule>
  </conditionalFormatting>
  <conditionalFormatting sqref="K52">
    <cfRule type="cellIs" dxfId="624" priority="163" operator="equal">
      <formula>0</formula>
    </cfRule>
  </conditionalFormatting>
  <conditionalFormatting sqref="J52">
    <cfRule type="cellIs" dxfId="623" priority="162" operator="equal">
      <formula>0</formula>
    </cfRule>
  </conditionalFormatting>
  <conditionalFormatting sqref="I52">
    <cfRule type="cellIs" dxfId="622" priority="161" operator="equal">
      <formula>0</formula>
    </cfRule>
  </conditionalFormatting>
  <conditionalFormatting sqref="S52">
    <cfRule type="cellIs" dxfId="621" priority="160" operator="equal">
      <formula>0</formula>
    </cfRule>
  </conditionalFormatting>
  <conditionalFormatting sqref="R52">
    <cfRule type="cellIs" dxfId="620" priority="159" operator="equal">
      <formula>0</formula>
    </cfRule>
  </conditionalFormatting>
  <conditionalFormatting sqref="Q52">
    <cfRule type="cellIs" dxfId="619" priority="158" operator="equal">
      <formula>0</formula>
    </cfRule>
  </conditionalFormatting>
  <conditionalFormatting sqref="P52">
    <cfRule type="cellIs" dxfId="618" priority="157" operator="equal">
      <formula>0</formula>
    </cfRule>
  </conditionalFormatting>
  <conditionalFormatting sqref="B35">
    <cfRule type="cellIs" dxfId="617" priority="156" operator="equal">
      <formula>0</formula>
    </cfRule>
  </conditionalFormatting>
  <conditionalFormatting sqref="C5">
    <cfRule type="expression" dxfId="616" priority="155">
      <formula>C5=0</formula>
    </cfRule>
  </conditionalFormatting>
  <conditionalFormatting sqref="C6">
    <cfRule type="expression" dxfId="615" priority="154">
      <formula>C6=0</formula>
    </cfRule>
  </conditionalFormatting>
  <conditionalFormatting sqref="D6">
    <cfRule type="expression" dxfId="614" priority="153">
      <formula>AND(C6=0,D6=0)</formula>
    </cfRule>
  </conditionalFormatting>
  <conditionalFormatting sqref="D5">
    <cfRule type="expression" dxfId="613" priority="152">
      <formula>AND(C5=0,D5=0)</formula>
    </cfRule>
  </conditionalFormatting>
  <conditionalFormatting sqref="E6">
    <cfRule type="expression" dxfId="612" priority="151">
      <formula>AND(C6=0,D6=0,E6=0)</formula>
    </cfRule>
  </conditionalFormatting>
  <conditionalFormatting sqref="E5">
    <cfRule type="expression" dxfId="611" priority="150">
      <formula>AND(C5=0,D5=0,E5=0)</formula>
    </cfRule>
  </conditionalFormatting>
  <conditionalFormatting sqref="J5">
    <cfRule type="expression" dxfId="610" priority="149">
      <formula>J5=0</formula>
    </cfRule>
  </conditionalFormatting>
  <conditionalFormatting sqref="J6">
    <cfRule type="expression" dxfId="609" priority="148">
      <formula>J6=0</formula>
    </cfRule>
  </conditionalFormatting>
  <conditionalFormatting sqref="K6">
    <cfRule type="expression" dxfId="608" priority="147">
      <formula>AND(J6=0,K6=0)</formula>
    </cfRule>
  </conditionalFormatting>
  <conditionalFormatting sqref="K5">
    <cfRule type="expression" dxfId="607" priority="146">
      <formula>AND(J5=0,K5=0)</formula>
    </cfRule>
  </conditionalFormatting>
  <conditionalFormatting sqref="L6">
    <cfRule type="expression" dxfId="606" priority="145">
      <formula>AND(J6=0,K6=0,L6=0)</formula>
    </cfRule>
  </conditionalFormatting>
  <conditionalFormatting sqref="L5">
    <cfRule type="expression" dxfId="605" priority="144">
      <formula>AND(J5=0,K5=0,L5=0)</formula>
    </cfRule>
  </conditionalFormatting>
  <conditionalFormatting sqref="Q5">
    <cfRule type="expression" dxfId="604" priority="143">
      <formula>Q5=0</formula>
    </cfRule>
  </conditionalFormatting>
  <conditionalFormatting sqref="Q6">
    <cfRule type="expression" dxfId="603" priority="142">
      <formula>Q6=0</formula>
    </cfRule>
  </conditionalFormatting>
  <conditionalFormatting sqref="R6">
    <cfRule type="expression" dxfId="602" priority="141">
      <formula>AND(Q6=0,R6=0)</formula>
    </cfRule>
  </conditionalFormatting>
  <conditionalFormatting sqref="R5">
    <cfRule type="expression" dxfId="601" priority="140">
      <formula>AND(Q5=0,R5=0)</formula>
    </cfRule>
  </conditionalFormatting>
  <conditionalFormatting sqref="S6">
    <cfRule type="expression" dxfId="600" priority="139">
      <formula>AND(Q6=0,R6=0,S6=0)</formula>
    </cfRule>
  </conditionalFormatting>
  <conditionalFormatting sqref="S5">
    <cfRule type="expression" dxfId="599" priority="138">
      <formula>AND(Q5=0,R5=0,S5=0)</formula>
    </cfRule>
  </conditionalFormatting>
  <conditionalFormatting sqref="Q11">
    <cfRule type="expression" dxfId="598" priority="137">
      <formula>Q11=0</formula>
    </cfRule>
  </conditionalFormatting>
  <conditionalFormatting sqref="Q12">
    <cfRule type="expression" dxfId="597" priority="136">
      <formula>Q12=0</formula>
    </cfRule>
  </conditionalFormatting>
  <conditionalFormatting sqref="R12">
    <cfRule type="expression" dxfId="596" priority="135">
      <formula>AND(Q12=0,R12=0)</formula>
    </cfRule>
  </conditionalFormatting>
  <conditionalFormatting sqref="R11">
    <cfRule type="expression" dxfId="595" priority="134">
      <formula>AND(Q11=0,R11=0)</formula>
    </cfRule>
  </conditionalFormatting>
  <conditionalFormatting sqref="S12">
    <cfRule type="expression" dxfId="594" priority="133">
      <formula>AND(Q12=0,R12=0,S12=0)</formula>
    </cfRule>
  </conditionalFormatting>
  <conditionalFormatting sqref="S11">
    <cfRule type="expression" dxfId="593" priority="132">
      <formula>AND(Q11=0,R11=0,S11=0)</formula>
    </cfRule>
  </conditionalFormatting>
  <conditionalFormatting sqref="J11">
    <cfRule type="expression" dxfId="592" priority="131">
      <formula>J11=0</formula>
    </cfRule>
  </conditionalFormatting>
  <conditionalFormatting sqref="J12">
    <cfRule type="expression" dxfId="591" priority="130">
      <formula>J12=0</formula>
    </cfRule>
  </conditionalFormatting>
  <conditionalFormatting sqref="K12">
    <cfRule type="expression" dxfId="590" priority="129">
      <formula>AND(J12=0,K12=0)</formula>
    </cfRule>
  </conditionalFormatting>
  <conditionalFormatting sqref="K11">
    <cfRule type="expression" dxfId="589" priority="128">
      <formula>AND(J11=0,K11=0)</formula>
    </cfRule>
  </conditionalFormatting>
  <conditionalFormatting sqref="L12">
    <cfRule type="expression" dxfId="588" priority="127">
      <formula>AND(J12=0,K12=0,L12=0)</formula>
    </cfRule>
  </conditionalFormatting>
  <conditionalFormatting sqref="L11">
    <cfRule type="expression" dxfId="587" priority="126">
      <formula>AND(J11=0,K11=0,L11=0)</formula>
    </cfRule>
  </conditionalFormatting>
  <conditionalFormatting sqref="C11">
    <cfRule type="expression" dxfId="586" priority="125">
      <formula>C11=0</formula>
    </cfRule>
  </conditionalFormatting>
  <conditionalFormatting sqref="C12">
    <cfRule type="expression" dxfId="585" priority="124">
      <formula>C12=0</formula>
    </cfRule>
  </conditionalFormatting>
  <conditionalFormatting sqref="D12">
    <cfRule type="expression" dxfId="584" priority="123">
      <formula>AND(C12=0,D12=0)</formula>
    </cfRule>
  </conditionalFormatting>
  <conditionalFormatting sqref="D11">
    <cfRule type="expression" dxfId="583" priority="122">
      <formula>AND(C11=0,D11=0)</formula>
    </cfRule>
  </conditionalFormatting>
  <conditionalFormatting sqref="E12">
    <cfRule type="expression" dxfId="582" priority="121">
      <formula>AND(C12=0,D12=0,E12=0)</formula>
    </cfRule>
  </conditionalFormatting>
  <conditionalFormatting sqref="E11">
    <cfRule type="expression" dxfId="581" priority="120">
      <formula>AND(C11=0,D11=0,E11=0)</formula>
    </cfRule>
  </conditionalFormatting>
  <conditionalFormatting sqref="C17">
    <cfRule type="expression" dxfId="580" priority="119">
      <formula>C17=0</formula>
    </cfRule>
  </conditionalFormatting>
  <conditionalFormatting sqref="C18">
    <cfRule type="expression" dxfId="579" priority="118">
      <formula>C18=0</formula>
    </cfRule>
  </conditionalFormatting>
  <conditionalFormatting sqref="D18">
    <cfRule type="expression" dxfId="578" priority="117">
      <formula>AND(C18=0,D18=0)</formula>
    </cfRule>
  </conditionalFormatting>
  <conditionalFormatting sqref="D17">
    <cfRule type="expression" dxfId="577" priority="116">
      <formula>AND(C17=0,D17=0)</formula>
    </cfRule>
  </conditionalFormatting>
  <conditionalFormatting sqref="E18">
    <cfRule type="expression" dxfId="576" priority="115">
      <formula>AND(C18=0,D18=0,E18=0)</formula>
    </cfRule>
  </conditionalFormatting>
  <conditionalFormatting sqref="E17">
    <cfRule type="expression" dxfId="575" priority="114">
      <formula>AND(C17=0,D17=0,E17=0)</formula>
    </cfRule>
  </conditionalFormatting>
  <conditionalFormatting sqref="J17">
    <cfRule type="expression" dxfId="574" priority="113">
      <formula>J17=0</formula>
    </cfRule>
  </conditionalFormatting>
  <conditionalFormatting sqref="J18">
    <cfRule type="expression" dxfId="573" priority="112">
      <formula>J18=0</formula>
    </cfRule>
  </conditionalFormatting>
  <conditionalFormatting sqref="K18">
    <cfRule type="expression" dxfId="572" priority="111">
      <formula>AND(J18=0,K18=0)</formula>
    </cfRule>
  </conditionalFormatting>
  <conditionalFormatting sqref="K17">
    <cfRule type="expression" dxfId="571" priority="110">
      <formula>AND(J17=0,K17=0)</formula>
    </cfRule>
  </conditionalFormatting>
  <conditionalFormatting sqref="L18">
    <cfRule type="expression" dxfId="570" priority="109">
      <formula>AND(J18=0,K18=0,L18=0)</formula>
    </cfRule>
  </conditionalFormatting>
  <conditionalFormatting sqref="L17">
    <cfRule type="expression" dxfId="569" priority="108">
      <formula>AND(J17=0,K17=0,L17=0)</formula>
    </cfRule>
  </conditionalFormatting>
  <conditionalFormatting sqref="Q17">
    <cfRule type="expression" dxfId="568" priority="107">
      <formula>Q17=0</formula>
    </cfRule>
  </conditionalFormatting>
  <conditionalFormatting sqref="Q18">
    <cfRule type="expression" dxfId="567" priority="106">
      <formula>Q18=0</formula>
    </cfRule>
  </conditionalFormatting>
  <conditionalFormatting sqref="R18">
    <cfRule type="expression" dxfId="566" priority="105">
      <formula>AND(Q18=0,R18=0)</formula>
    </cfRule>
  </conditionalFormatting>
  <conditionalFormatting sqref="R17">
    <cfRule type="expression" dxfId="565" priority="104">
      <formula>AND(Q17=0,R17=0)</formula>
    </cfRule>
  </conditionalFormatting>
  <conditionalFormatting sqref="S18">
    <cfRule type="expression" dxfId="564" priority="103">
      <formula>AND(Q18=0,R18=0,S18=0)</formula>
    </cfRule>
  </conditionalFormatting>
  <conditionalFormatting sqref="S17">
    <cfRule type="expression" dxfId="563" priority="102">
      <formula>AND(Q17=0,R17=0,S17=0)</formula>
    </cfRule>
  </conditionalFormatting>
  <conditionalFormatting sqref="Q23">
    <cfRule type="expression" dxfId="562" priority="101">
      <formula>Q23=0</formula>
    </cfRule>
  </conditionalFormatting>
  <conditionalFormatting sqref="Q24">
    <cfRule type="expression" dxfId="561" priority="100">
      <formula>Q24=0</formula>
    </cfRule>
  </conditionalFormatting>
  <conditionalFormatting sqref="R24">
    <cfRule type="expression" dxfId="560" priority="99">
      <formula>AND(Q24=0,R24=0)</formula>
    </cfRule>
  </conditionalFormatting>
  <conditionalFormatting sqref="R23">
    <cfRule type="expression" dxfId="559" priority="98">
      <formula>AND(Q23=0,R23=0)</formula>
    </cfRule>
  </conditionalFormatting>
  <conditionalFormatting sqref="S24">
    <cfRule type="expression" dxfId="558" priority="97">
      <formula>AND(Q24=0,R24=0,S24=0)</formula>
    </cfRule>
  </conditionalFormatting>
  <conditionalFormatting sqref="S23">
    <cfRule type="expression" dxfId="557" priority="96">
      <formula>AND(Q23=0,R23=0,S23=0)</formula>
    </cfRule>
  </conditionalFormatting>
  <conditionalFormatting sqref="J23">
    <cfRule type="expression" dxfId="556" priority="95">
      <formula>J23=0</formula>
    </cfRule>
  </conditionalFormatting>
  <conditionalFormatting sqref="J24">
    <cfRule type="expression" dxfId="555" priority="94">
      <formula>J24=0</formula>
    </cfRule>
  </conditionalFormatting>
  <conditionalFormatting sqref="K24">
    <cfRule type="expression" dxfId="554" priority="93">
      <formula>AND(J24=0,K24=0)</formula>
    </cfRule>
  </conditionalFormatting>
  <conditionalFormatting sqref="K23">
    <cfRule type="expression" dxfId="553" priority="92">
      <formula>AND(J23=0,K23=0)</formula>
    </cfRule>
  </conditionalFormatting>
  <conditionalFormatting sqref="L24">
    <cfRule type="expression" dxfId="552" priority="91">
      <formula>AND(J24=0,K24=0,L24=0)</formula>
    </cfRule>
  </conditionalFormatting>
  <conditionalFormatting sqref="L23">
    <cfRule type="expression" dxfId="551" priority="90">
      <formula>AND(J23=0,K23=0,L23=0)</formula>
    </cfRule>
  </conditionalFormatting>
  <conditionalFormatting sqref="C23">
    <cfRule type="expression" dxfId="550" priority="89">
      <formula>C23=0</formula>
    </cfRule>
  </conditionalFormatting>
  <conditionalFormatting sqref="C24">
    <cfRule type="expression" dxfId="549" priority="88">
      <formula>C24=0</formula>
    </cfRule>
  </conditionalFormatting>
  <conditionalFormatting sqref="D24">
    <cfRule type="expression" dxfId="548" priority="87">
      <formula>AND(C24=0,D24=0)</formula>
    </cfRule>
  </conditionalFormatting>
  <conditionalFormatting sqref="D23">
    <cfRule type="expression" dxfId="547" priority="86">
      <formula>AND(C23=0,D23=0)</formula>
    </cfRule>
  </conditionalFormatting>
  <conditionalFormatting sqref="E24">
    <cfRule type="expression" dxfId="546" priority="85">
      <formula>AND(C24=0,D24=0,E24=0)</formula>
    </cfRule>
  </conditionalFormatting>
  <conditionalFormatting sqref="E23">
    <cfRule type="expression" dxfId="545" priority="84">
      <formula>AND(C23=0,D23=0,E23=0)</formula>
    </cfRule>
  </conditionalFormatting>
  <conditionalFormatting sqref="C32">
    <cfRule type="expression" dxfId="544" priority="83">
      <formula>C32=0</formula>
    </cfRule>
  </conditionalFormatting>
  <conditionalFormatting sqref="C33">
    <cfRule type="expression" dxfId="543" priority="82">
      <formula>C33=0</formula>
    </cfRule>
  </conditionalFormatting>
  <conditionalFormatting sqref="D33">
    <cfRule type="expression" dxfId="542" priority="81">
      <formula>AND(C33=0,D33=0)</formula>
    </cfRule>
  </conditionalFormatting>
  <conditionalFormatting sqref="D32">
    <cfRule type="expression" dxfId="541" priority="80">
      <formula>AND(C32=0,D32=0)</formula>
    </cfRule>
  </conditionalFormatting>
  <conditionalFormatting sqref="E33">
    <cfRule type="expression" dxfId="540" priority="79">
      <formula>AND(C33=0,D33=0,E33=0)</formula>
    </cfRule>
  </conditionalFormatting>
  <conditionalFormatting sqref="E32">
    <cfRule type="expression" dxfId="539" priority="78">
      <formula>AND(C32=0,D32=0,E32=0)</formula>
    </cfRule>
  </conditionalFormatting>
  <conditionalFormatting sqref="J32">
    <cfRule type="expression" dxfId="538" priority="77">
      <formula>J32=0</formula>
    </cfRule>
  </conditionalFormatting>
  <conditionalFormatting sqref="J33">
    <cfRule type="expression" dxfId="537" priority="76">
      <formula>J33=0</formula>
    </cfRule>
  </conditionalFormatting>
  <conditionalFormatting sqref="K33">
    <cfRule type="expression" dxfId="536" priority="75">
      <formula>AND(J33=0,K33=0)</formula>
    </cfRule>
  </conditionalFormatting>
  <conditionalFormatting sqref="K32">
    <cfRule type="expression" dxfId="535" priority="74">
      <formula>AND(J32=0,K32=0)</formula>
    </cfRule>
  </conditionalFormatting>
  <conditionalFormatting sqref="L33">
    <cfRule type="expression" dxfId="534" priority="73">
      <formula>AND(J33=0,K33=0,L33=0)</formula>
    </cfRule>
  </conditionalFormatting>
  <conditionalFormatting sqref="L32">
    <cfRule type="expression" dxfId="533" priority="72">
      <formula>AND(J32=0,K32=0,L32=0)</formula>
    </cfRule>
  </conditionalFormatting>
  <conditionalFormatting sqref="Q32">
    <cfRule type="expression" dxfId="532" priority="71">
      <formula>Q32=0</formula>
    </cfRule>
  </conditionalFormatting>
  <conditionalFormatting sqref="Q33">
    <cfRule type="expression" dxfId="531" priority="70">
      <formula>Q33=0</formula>
    </cfRule>
  </conditionalFormatting>
  <conditionalFormatting sqref="R33">
    <cfRule type="expression" dxfId="530" priority="69">
      <formula>AND(Q33=0,R33=0)</formula>
    </cfRule>
  </conditionalFormatting>
  <conditionalFormatting sqref="R32">
    <cfRule type="expression" dxfId="529" priority="68">
      <formula>AND(Q32=0,R32=0)</formula>
    </cfRule>
  </conditionalFormatting>
  <conditionalFormatting sqref="S33">
    <cfRule type="expression" dxfId="528" priority="67">
      <formula>AND(Q33=0,R33=0,S33=0)</formula>
    </cfRule>
  </conditionalFormatting>
  <conditionalFormatting sqref="S32">
    <cfRule type="expression" dxfId="527" priority="66">
      <formula>AND(Q32=0,R32=0,S32=0)</formula>
    </cfRule>
  </conditionalFormatting>
  <conditionalFormatting sqref="Q38">
    <cfRule type="expression" dxfId="526" priority="65">
      <formula>Q38=0</formula>
    </cfRule>
  </conditionalFormatting>
  <conditionalFormatting sqref="Q39">
    <cfRule type="expression" dxfId="525" priority="64">
      <formula>Q39=0</formula>
    </cfRule>
  </conditionalFormatting>
  <conditionalFormatting sqref="R39">
    <cfRule type="expression" dxfId="524" priority="63">
      <formula>AND(Q39=0,R39=0)</formula>
    </cfRule>
  </conditionalFormatting>
  <conditionalFormatting sqref="R38">
    <cfRule type="expression" dxfId="523" priority="62">
      <formula>AND(Q38=0,R38=0)</formula>
    </cfRule>
  </conditionalFormatting>
  <conditionalFormatting sqref="S39">
    <cfRule type="expression" dxfId="522" priority="61">
      <formula>AND(Q39=0,R39=0,S39=0)</formula>
    </cfRule>
  </conditionalFormatting>
  <conditionalFormatting sqref="S38">
    <cfRule type="expression" dxfId="521" priority="60">
      <formula>AND(Q38=0,R38=0,S38=0)</formula>
    </cfRule>
  </conditionalFormatting>
  <conditionalFormatting sqref="J38">
    <cfRule type="expression" dxfId="520" priority="59">
      <formula>J38=0</formula>
    </cfRule>
  </conditionalFormatting>
  <conditionalFormatting sqref="J39">
    <cfRule type="expression" dxfId="519" priority="58">
      <formula>J39=0</formula>
    </cfRule>
  </conditionalFormatting>
  <conditionalFormatting sqref="K39">
    <cfRule type="expression" dxfId="518" priority="57">
      <formula>AND(J39=0,K39=0)</formula>
    </cfRule>
  </conditionalFormatting>
  <conditionalFormatting sqref="K38">
    <cfRule type="expression" dxfId="517" priority="56">
      <formula>AND(J38=0,K38=0)</formula>
    </cfRule>
  </conditionalFormatting>
  <conditionalFormatting sqref="L39">
    <cfRule type="expression" dxfId="516" priority="55">
      <formula>AND(J39=0,K39=0,L39=0)</formula>
    </cfRule>
  </conditionalFormatting>
  <conditionalFormatting sqref="L38">
    <cfRule type="expression" dxfId="515" priority="54">
      <formula>AND(J38=0,K38=0,L38=0)</formula>
    </cfRule>
  </conditionalFormatting>
  <conditionalFormatting sqref="C38">
    <cfRule type="expression" dxfId="514" priority="53">
      <formula>C38=0</formula>
    </cfRule>
  </conditionalFormatting>
  <conditionalFormatting sqref="C39">
    <cfRule type="expression" dxfId="513" priority="52">
      <formula>C39=0</formula>
    </cfRule>
  </conditionalFormatting>
  <conditionalFormatting sqref="D39">
    <cfRule type="expression" dxfId="512" priority="51">
      <formula>AND(C39=0,D39=0)</formula>
    </cfRule>
  </conditionalFormatting>
  <conditionalFormatting sqref="D38">
    <cfRule type="expression" dxfId="511" priority="50">
      <formula>AND(C38=0,D38=0)</formula>
    </cfRule>
  </conditionalFormatting>
  <conditionalFormatting sqref="E39">
    <cfRule type="expression" dxfId="510" priority="49">
      <formula>AND(C39=0,D39=0,E39=0)</formula>
    </cfRule>
  </conditionalFormatting>
  <conditionalFormatting sqref="E38">
    <cfRule type="expression" dxfId="509" priority="48">
      <formula>AND(C38=0,D38=0,E38=0)</formula>
    </cfRule>
  </conditionalFormatting>
  <conditionalFormatting sqref="C44">
    <cfRule type="expression" dxfId="508" priority="47">
      <formula>C44=0</formula>
    </cfRule>
  </conditionalFormatting>
  <conditionalFormatting sqref="C45">
    <cfRule type="expression" dxfId="507" priority="46">
      <formula>C45=0</formula>
    </cfRule>
  </conditionalFormatting>
  <conditionalFormatting sqref="D45">
    <cfRule type="expression" dxfId="506" priority="45">
      <formula>AND(C45=0,D45=0)</formula>
    </cfRule>
  </conditionalFormatting>
  <conditionalFormatting sqref="D44">
    <cfRule type="expression" dxfId="505" priority="44">
      <formula>AND(C44=0,D44=0)</formula>
    </cfRule>
  </conditionalFormatting>
  <conditionalFormatting sqref="E45">
    <cfRule type="expression" dxfId="504" priority="43">
      <formula>AND(C45=0,D45=0,E45=0)</formula>
    </cfRule>
  </conditionalFormatting>
  <conditionalFormatting sqref="E44">
    <cfRule type="expression" dxfId="503" priority="42">
      <formula>AND(C44=0,D44=0,E44=0)</formula>
    </cfRule>
  </conditionalFormatting>
  <conditionalFormatting sqref="J44">
    <cfRule type="expression" dxfId="502" priority="41">
      <formula>J44=0</formula>
    </cfRule>
  </conditionalFormatting>
  <conditionalFormatting sqref="J45">
    <cfRule type="expression" dxfId="501" priority="40">
      <formula>J45=0</formula>
    </cfRule>
  </conditionalFormatting>
  <conditionalFormatting sqref="K45">
    <cfRule type="expression" dxfId="500" priority="39">
      <formula>AND(J45=0,K45=0)</formula>
    </cfRule>
  </conditionalFormatting>
  <conditionalFormatting sqref="K44">
    <cfRule type="expression" dxfId="499" priority="38">
      <formula>AND(J44=0,K44=0)</formula>
    </cfRule>
  </conditionalFormatting>
  <conditionalFormatting sqref="L45">
    <cfRule type="expression" dxfId="498" priority="37">
      <formula>AND(J45=0,K45=0,L45=0)</formula>
    </cfRule>
  </conditionalFormatting>
  <conditionalFormatting sqref="L44">
    <cfRule type="expression" dxfId="497" priority="36">
      <formula>AND(J44=0,K44=0,L44=0)</formula>
    </cfRule>
  </conditionalFormatting>
  <conditionalFormatting sqref="Q44">
    <cfRule type="expression" dxfId="496" priority="35">
      <formula>Q44=0</formula>
    </cfRule>
  </conditionalFormatting>
  <conditionalFormatting sqref="Q45">
    <cfRule type="expression" dxfId="495" priority="34">
      <formula>Q45=0</formula>
    </cfRule>
  </conditionalFormatting>
  <conditionalFormatting sqref="R45">
    <cfRule type="expression" dxfId="494" priority="33">
      <formula>AND(Q45=0,R45=0)</formula>
    </cfRule>
  </conditionalFormatting>
  <conditionalFormatting sqref="R44">
    <cfRule type="expression" dxfId="493" priority="32">
      <formula>AND(Q44=0,R44=0)</formula>
    </cfRule>
  </conditionalFormatting>
  <conditionalFormatting sqref="S45">
    <cfRule type="expression" dxfId="492" priority="31">
      <formula>AND(Q45=0,R45=0,S45=0)</formula>
    </cfRule>
  </conditionalFormatting>
  <conditionalFormatting sqref="S44">
    <cfRule type="expression" dxfId="491" priority="30">
      <formula>AND(Q44=0,R44=0,S44=0)</formula>
    </cfRule>
  </conditionalFormatting>
  <conditionalFormatting sqref="C50">
    <cfRule type="expression" dxfId="490" priority="29">
      <formula>C50=0</formula>
    </cfRule>
  </conditionalFormatting>
  <conditionalFormatting sqref="C51">
    <cfRule type="expression" dxfId="489" priority="28">
      <formula>C51=0</formula>
    </cfRule>
  </conditionalFormatting>
  <conditionalFormatting sqref="D51">
    <cfRule type="expression" dxfId="488" priority="27">
      <formula>AND(C51=0,D51=0)</formula>
    </cfRule>
  </conditionalFormatting>
  <conditionalFormatting sqref="D50">
    <cfRule type="expression" dxfId="487" priority="26">
      <formula>AND(C50=0,D50=0)</formula>
    </cfRule>
  </conditionalFormatting>
  <conditionalFormatting sqref="E51">
    <cfRule type="expression" dxfId="486" priority="25">
      <formula>AND(C51=0,D51=0,E51=0)</formula>
    </cfRule>
  </conditionalFormatting>
  <conditionalFormatting sqref="E50">
    <cfRule type="expression" dxfId="485" priority="24">
      <formula>AND(C50=0,D50=0,E50=0)</formula>
    </cfRule>
  </conditionalFormatting>
  <conditionalFormatting sqref="J50">
    <cfRule type="expression" dxfId="484" priority="23">
      <formula>J50=0</formula>
    </cfRule>
  </conditionalFormatting>
  <conditionalFormatting sqref="J51">
    <cfRule type="expression" dxfId="483" priority="22">
      <formula>J51=0</formula>
    </cfRule>
  </conditionalFormatting>
  <conditionalFormatting sqref="K51">
    <cfRule type="expression" dxfId="482" priority="21">
      <formula>AND(J51=0,K51=0)</formula>
    </cfRule>
  </conditionalFormatting>
  <conditionalFormatting sqref="K50">
    <cfRule type="expression" dxfId="481" priority="20">
      <formula>AND(J50=0,K50=0)</formula>
    </cfRule>
  </conditionalFormatting>
  <conditionalFormatting sqref="L51">
    <cfRule type="expression" dxfId="480" priority="19">
      <formula>AND(J51=0,K51=0,L51=0)</formula>
    </cfRule>
  </conditionalFormatting>
  <conditionalFormatting sqref="L50">
    <cfRule type="expression" dxfId="479" priority="18">
      <formula>AND(J50=0,K50=0,L50=0)</formula>
    </cfRule>
  </conditionalFormatting>
  <conditionalFormatting sqref="Q50">
    <cfRule type="expression" dxfId="478" priority="17">
      <formula>Q50=0</formula>
    </cfRule>
  </conditionalFormatting>
  <conditionalFormatting sqref="Q51">
    <cfRule type="expression" dxfId="477" priority="16">
      <formula>Q51=0</formula>
    </cfRule>
  </conditionalFormatting>
  <conditionalFormatting sqref="R51">
    <cfRule type="expression" dxfId="476" priority="15">
      <formula>AND(Q51=0,R51=0)</formula>
    </cfRule>
  </conditionalFormatting>
  <conditionalFormatting sqref="R50">
    <cfRule type="expression" dxfId="475" priority="14">
      <formula>AND(Q50=0,R50=0)</formula>
    </cfRule>
  </conditionalFormatting>
  <conditionalFormatting sqref="S51">
    <cfRule type="expression" dxfId="474" priority="13">
      <formula>AND(Q51=0,R51=0,S51=0)</formula>
    </cfRule>
  </conditionalFormatting>
  <conditionalFormatting sqref="S50">
    <cfRule type="expression" dxfId="473" priority="12">
      <formula>AND(Q50=0,R50=0,S50=0)</formula>
    </cfRule>
  </conditionalFormatting>
  <conditionalFormatting sqref="I35">
    <cfRule type="cellIs" dxfId="472" priority="11" operator="equal">
      <formula>0</formula>
    </cfRule>
  </conditionalFormatting>
  <conditionalFormatting sqref="P35">
    <cfRule type="cellIs" dxfId="471" priority="10" operator="equal">
      <formula>0</formula>
    </cfRule>
  </conditionalFormatting>
  <conditionalFormatting sqref="P41">
    <cfRule type="cellIs" dxfId="470" priority="9" operator="equal">
      <formula>0</formula>
    </cfRule>
  </conditionalFormatting>
  <conditionalFormatting sqref="I41">
    <cfRule type="cellIs" dxfId="469" priority="8" operator="equal">
      <formula>0</formula>
    </cfRule>
  </conditionalFormatting>
  <conditionalFormatting sqref="B41">
    <cfRule type="cellIs" dxfId="468" priority="7" operator="equal">
      <formula>0</formula>
    </cfRule>
  </conditionalFormatting>
  <conditionalFormatting sqref="B47">
    <cfRule type="cellIs" dxfId="467" priority="6" operator="equal">
      <formula>0</formula>
    </cfRule>
  </conditionalFormatting>
  <conditionalFormatting sqref="I47">
    <cfRule type="cellIs" dxfId="466" priority="5" operator="equal">
      <formula>0</formula>
    </cfRule>
  </conditionalFormatting>
  <conditionalFormatting sqref="P47">
    <cfRule type="cellIs" dxfId="465" priority="4" operator="equal">
      <formula>0</formula>
    </cfRule>
  </conditionalFormatting>
  <conditionalFormatting sqref="P53">
    <cfRule type="cellIs" dxfId="464" priority="3" operator="equal">
      <formula>0</formula>
    </cfRule>
  </conditionalFormatting>
  <conditionalFormatting sqref="I53">
    <cfRule type="cellIs" dxfId="463" priority="2" operator="equal">
      <formula>0</formula>
    </cfRule>
  </conditionalFormatting>
  <conditionalFormatting sqref="B53">
    <cfRule type="cellIs" dxfId="462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opLeftCell="A10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24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0.53538962236503918</v>
      </c>
      <c r="AS1" s="3">
        <f ca="1">RANK(AR1,$AR$1:$AR$101,)</f>
        <v>11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0.48137372414080648</v>
      </c>
      <c r="BA1" s="3">
        <f t="shared" ref="BA1:BA20" ca="1" si="0">RANK(AZ1,$AZ$1:$AZ$101,)</f>
        <v>13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0.90604284191674267</v>
      </c>
      <c r="BI1" s="3">
        <f t="shared" ref="BI1:BI20" ca="1" si="1">RANK(BH1,$BH$1:$BH$101,)</f>
        <v>2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0.85771061966304296</v>
      </c>
      <c r="BQ1" s="3">
        <f t="shared" ref="BQ1:BQ45" ca="1" si="2">RANK(BP1,$BP$1:$BP$101,)</f>
        <v>8</v>
      </c>
      <c r="BR1" s="1"/>
      <c r="BS1" s="1">
        <v>1</v>
      </c>
      <c r="BT1" s="1">
        <v>1</v>
      </c>
      <c r="BU1" s="1">
        <v>9</v>
      </c>
    </row>
    <row r="2" spans="1:73" ht="45" customHeight="1" thickBot="1" x14ac:dyDescent="0.3">
      <c r="C2" s="54" t="s">
        <v>19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16" ca="1" si="3">RAND()</f>
        <v>0.53244384423884938</v>
      </c>
      <c r="AS2" s="3">
        <f t="shared" ref="AS2:AS16" ca="1" si="4">RANK(AR2,$AR$1:$AR$101,)</f>
        <v>12</v>
      </c>
      <c r="AU2" s="1">
        <v>2</v>
      </c>
      <c r="AV2" s="1">
        <v>2</v>
      </c>
      <c r="AW2" s="1">
        <v>7</v>
      </c>
      <c r="AZ2" s="4">
        <f t="shared" ref="AZ2:AZ20" ca="1" si="5">RAND()</f>
        <v>0.40468944642912341</v>
      </c>
      <c r="BA2" s="3">
        <f t="shared" ca="1" si="0"/>
        <v>16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0.56950418834052985</v>
      </c>
      <c r="BI2" s="3">
        <f t="shared" ca="1" si="1"/>
        <v>8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0.26574744320873378</v>
      </c>
      <c r="BQ2" s="3">
        <f t="shared" ca="1" si="2"/>
        <v>36</v>
      </c>
      <c r="BR2" s="1"/>
      <c r="BS2" s="1">
        <v>2</v>
      </c>
      <c r="BT2" s="1">
        <v>2</v>
      </c>
      <c r="BU2" s="1">
        <v>8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0.23963417684811661</v>
      </c>
      <c r="AS3" s="3">
        <f t="shared" ca="1" si="4"/>
        <v>14</v>
      </c>
      <c r="AU3" s="1">
        <v>3</v>
      </c>
      <c r="AV3" s="1">
        <v>3</v>
      </c>
      <c r="AW3" s="1">
        <v>6</v>
      </c>
      <c r="AZ3" s="4">
        <f t="shared" ca="1" si="5"/>
        <v>0.35501098065880199</v>
      </c>
      <c r="BA3" s="3">
        <f t="shared" ca="1" si="0"/>
        <v>19</v>
      </c>
      <c r="BC3" s="1">
        <v>3</v>
      </c>
      <c r="BD3" s="1">
        <v>2</v>
      </c>
      <c r="BE3" s="1">
        <v>7</v>
      </c>
      <c r="BF3" s="1"/>
      <c r="BH3" s="4">
        <f t="shared" ca="1" si="6"/>
        <v>0.88778334227482525</v>
      </c>
      <c r="BI3" s="3">
        <f t="shared" ca="1" si="1"/>
        <v>3</v>
      </c>
      <c r="BJ3" s="1"/>
      <c r="BK3" s="1">
        <v>3</v>
      </c>
      <c r="BL3" s="1">
        <v>2</v>
      </c>
      <c r="BM3" s="1">
        <v>7</v>
      </c>
      <c r="BP3" s="4">
        <f t="shared" ca="1" si="7"/>
        <v>0.94091286712949662</v>
      </c>
      <c r="BQ3" s="3">
        <f t="shared" ca="1" si="2"/>
        <v>6</v>
      </c>
      <c r="BR3" s="1"/>
      <c r="BS3" s="1">
        <v>3</v>
      </c>
      <c r="BT3" s="1">
        <v>2</v>
      </c>
      <c r="BU3" s="1">
        <v>9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0.74237959179396651</v>
      </c>
      <c r="AS4" s="3">
        <f t="shared" ca="1" si="4"/>
        <v>5</v>
      </c>
      <c r="AU4" s="1">
        <v>4</v>
      </c>
      <c r="AV4" s="1">
        <v>4</v>
      </c>
      <c r="AW4" s="1">
        <v>5</v>
      </c>
      <c r="AZ4" s="4">
        <f t="shared" ca="1" si="5"/>
        <v>0.4980431372126185</v>
      </c>
      <c r="BA4" s="3">
        <f t="shared" ca="1" si="0"/>
        <v>12</v>
      </c>
      <c r="BC4" s="1">
        <v>4</v>
      </c>
      <c r="BD4" s="1">
        <v>3</v>
      </c>
      <c r="BE4" s="1">
        <v>6</v>
      </c>
      <c r="BF4" s="1"/>
      <c r="BH4" s="4">
        <f t="shared" ca="1" si="6"/>
        <v>0.31105317091253537</v>
      </c>
      <c r="BI4" s="3">
        <f t="shared" ca="1" si="1"/>
        <v>13</v>
      </c>
      <c r="BJ4" s="1"/>
      <c r="BK4" s="1">
        <v>4</v>
      </c>
      <c r="BL4" s="1">
        <v>3</v>
      </c>
      <c r="BM4" s="1">
        <v>6</v>
      </c>
      <c r="BP4" s="4">
        <f t="shared" ca="1" si="7"/>
        <v>0.42186122411181737</v>
      </c>
      <c r="BQ4" s="3">
        <f t="shared" ca="1" si="2"/>
        <v>28</v>
      </c>
      <c r="BR4" s="1"/>
      <c r="BS4" s="1">
        <v>4</v>
      </c>
      <c r="BT4" s="1">
        <v>3</v>
      </c>
      <c r="BU4" s="1">
        <v>7</v>
      </c>
    </row>
    <row r="5" spans="1:73" ht="45" customHeight="1" x14ac:dyDescent="0.25">
      <c r="A5" s="11"/>
      <c r="B5" s="6"/>
      <c r="C5" s="46">
        <f ca="1">Y5</f>
        <v>3</v>
      </c>
      <c r="D5" s="46">
        <f ca="1">Z5</f>
        <v>2</v>
      </c>
      <c r="E5" s="46">
        <f ca="1">AA5</f>
        <v>1</v>
      </c>
      <c r="F5" s="46">
        <f ca="1">AB5</f>
        <v>4</v>
      </c>
      <c r="G5" s="13"/>
      <c r="H5" s="11"/>
      <c r="I5" s="6"/>
      <c r="J5" s="46">
        <f ca="1">Y6</f>
        <v>4</v>
      </c>
      <c r="K5" s="46">
        <f ca="1">Z6</f>
        <v>5</v>
      </c>
      <c r="L5" s="46">
        <f ca="1">AA6</f>
        <v>7</v>
      </c>
      <c r="M5" s="46">
        <f ca="1">AB6</f>
        <v>8</v>
      </c>
      <c r="N5" s="13"/>
      <c r="O5" s="11"/>
      <c r="P5" s="6"/>
      <c r="Q5" s="46">
        <f ca="1">Y7</f>
        <v>6</v>
      </c>
      <c r="R5" s="46">
        <f ca="1">Z7</f>
        <v>8</v>
      </c>
      <c r="S5" s="46">
        <f ca="1">AA7</f>
        <v>2</v>
      </c>
      <c r="T5" s="46">
        <f ca="1">AB7</f>
        <v>3</v>
      </c>
      <c r="U5" s="13"/>
      <c r="V5" s="1"/>
      <c r="W5" s="1"/>
      <c r="X5" s="1">
        <v>1</v>
      </c>
      <c r="Y5" s="14">
        <f ca="1">VLOOKUP($AS1,$AU$1:$AW$101,2,FALSE)</f>
        <v>3</v>
      </c>
      <c r="Z5" s="14">
        <f ca="1">VLOOKUP($BA1,$BC$1:$BE$101,2,FALSE)</f>
        <v>2</v>
      </c>
      <c r="AA5" s="14">
        <f ca="1">VLOOKUP($BI1,$BK$1:$BM$101,2,FALSE)</f>
        <v>1</v>
      </c>
      <c r="AB5" s="14">
        <f ca="1">VLOOKUP($BQ1,$BS$1:$BU$101,2,FALSE)</f>
        <v>4</v>
      </c>
      <c r="AC5" s="15"/>
      <c r="AD5" s="1">
        <v>1</v>
      </c>
      <c r="AE5" s="14">
        <f ca="1">VLOOKUP($AS1,$AU$1:$AW$101,3,FALSE)</f>
        <v>6</v>
      </c>
      <c r="AF5" s="14">
        <f ca="1">VLOOKUP($BA1,$BC$1:$BE$101,3,FALSE)</f>
        <v>7</v>
      </c>
      <c r="AG5" s="14">
        <f ca="1">VLOOKUP($BI1,$BK$1:$BM$101,3,FALSE)</f>
        <v>8</v>
      </c>
      <c r="AH5" s="14">
        <f t="shared" ref="AH5:AH16" ca="1" si="8">VLOOKUP($BQ1,$BS$1:$BU$101,3,FALSE)</f>
        <v>7</v>
      </c>
      <c r="AI5" s="15"/>
      <c r="AJ5" s="1">
        <v>1</v>
      </c>
      <c r="AK5" s="16">
        <f ca="1">Y5*1000+Z5*100+AA5*10+AB5</f>
        <v>3214</v>
      </c>
      <c r="AL5" s="17" t="s">
        <v>20</v>
      </c>
      <c r="AM5" s="17">
        <f ca="1">AE5*1000+AF5*100+AG5*10+AH5</f>
        <v>6787</v>
      </c>
      <c r="AN5" s="18" t="s">
        <v>21</v>
      </c>
      <c r="AO5" s="14">
        <f ca="1">AK5+AM5</f>
        <v>10001</v>
      </c>
      <c r="AP5" s="15"/>
      <c r="AR5" s="4">
        <f t="shared" ca="1" si="3"/>
        <v>0.23259780626564852</v>
      </c>
      <c r="AS5" s="3">
        <f t="shared" ca="1" si="4"/>
        <v>15</v>
      </c>
      <c r="AU5" s="1">
        <v>5</v>
      </c>
      <c r="AV5" s="1">
        <v>5</v>
      </c>
      <c r="AW5" s="1">
        <v>4</v>
      </c>
      <c r="AX5" s="15"/>
      <c r="AZ5" s="4">
        <f t="shared" ca="1" si="5"/>
        <v>0.91365731801447392</v>
      </c>
      <c r="BA5" s="3">
        <f t="shared" ca="1" si="0"/>
        <v>5</v>
      </c>
      <c r="BC5" s="1">
        <v>5</v>
      </c>
      <c r="BD5" s="1">
        <v>4</v>
      </c>
      <c r="BE5" s="1">
        <v>5</v>
      </c>
      <c r="BF5" s="1"/>
      <c r="BH5" s="4">
        <f t="shared" ca="1" si="6"/>
        <v>0.86499615277937025</v>
      </c>
      <c r="BI5" s="3">
        <f t="shared" ca="1" si="1"/>
        <v>4</v>
      </c>
      <c r="BJ5" s="1"/>
      <c r="BK5" s="1">
        <v>5</v>
      </c>
      <c r="BL5" s="1">
        <v>4</v>
      </c>
      <c r="BM5" s="1">
        <v>5</v>
      </c>
      <c r="BP5" s="4">
        <f t="shared" ca="1" si="7"/>
        <v>0.89220734507884492</v>
      </c>
      <c r="BQ5" s="3">
        <f t="shared" ca="1" si="2"/>
        <v>7</v>
      </c>
      <c r="BR5" s="1"/>
      <c r="BS5" s="1">
        <v>5</v>
      </c>
      <c r="BT5" s="1">
        <v>3</v>
      </c>
      <c r="BU5" s="1">
        <v>8</v>
      </c>
    </row>
    <row r="6" spans="1:73" ht="45" customHeight="1" x14ac:dyDescent="0.25">
      <c r="A6" s="19"/>
      <c r="B6" s="46" t="s">
        <v>22</v>
      </c>
      <c r="C6" s="46">
        <f ca="1">AE5</f>
        <v>6</v>
      </c>
      <c r="D6" s="46">
        <f ca="1">AF5</f>
        <v>7</v>
      </c>
      <c r="E6" s="46">
        <f ca="1">AG5</f>
        <v>8</v>
      </c>
      <c r="F6" s="46">
        <f ca="1">AH5</f>
        <v>7</v>
      </c>
      <c r="G6" s="21"/>
      <c r="H6" s="22"/>
      <c r="I6" s="46" t="s">
        <v>22</v>
      </c>
      <c r="J6" s="46">
        <f ca="1">AE6</f>
        <v>5</v>
      </c>
      <c r="K6" s="46">
        <f ca="1">AF6</f>
        <v>4</v>
      </c>
      <c r="L6" s="46">
        <f ca="1">AG6</f>
        <v>2</v>
      </c>
      <c r="M6" s="46">
        <f ca="1">AH6</f>
        <v>9</v>
      </c>
      <c r="N6" s="21"/>
      <c r="O6" s="22"/>
      <c r="P6" s="46" t="s">
        <v>22</v>
      </c>
      <c r="Q6" s="46">
        <f ca="1">AE7</f>
        <v>3</v>
      </c>
      <c r="R6" s="46">
        <f ca="1">AF7</f>
        <v>1</v>
      </c>
      <c r="S6" s="46">
        <f ca="1">AG7</f>
        <v>7</v>
      </c>
      <c r="T6" s="46">
        <f ca="1">AH7</f>
        <v>9</v>
      </c>
      <c r="U6" s="23"/>
      <c r="V6" s="1"/>
      <c r="W6" s="1"/>
      <c r="X6" s="1">
        <v>2</v>
      </c>
      <c r="Y6" s="14">
        <f t="shared" ref="Y6:Y16" ca="1" si="9">VLOOKUP($AS2,$AU$1:$AW$101,2,FALSE)</f>
        <v>4</v>
      </c>
      <c r="Z6" s="14">
        <f t="shared" ref="Z6:Z16" ca="1" si="10">VLOOKUP($BA2,$BC$1:$BE$101,2,FALSE)</f>
        <v>5</v>
      </c>
      <c r="AA6" s="14">
        <f t="shared" ref="AA6:AA16" ca="1" si="11">VLOOKUP($BI2,$BK$1:$BM$101,2,FALSE)</f>
        <v>7</v>
      </c>
      <c r="AB6" s="14">
        <f t="shared" ref="AB6:AB16" ca="1" si="12">VLOOKUP($BQ2,$BS$1:$BU$101,2,FALSE)</f>
        <v>8</v>
      </c>
      <c r="AC6" s="15"/>
      <c r="AD6" s="1">
        <v>2</v>
      </c>
      <c r="AE6" s="14">
        <f t="shared" ref="AE6:AE16" ca="1" si="13">VLOOKUP($AS2,$AU$1:$AW$101,3,FALSE)</f>
        <v>5</v>
      </c>
      <c r="AF6" s="14">
        <f t="shared" ref="AF6:AF16" ca="1" si="14">VLOOKUP($BA2,$BC$1:$BE$101,3,FALSE)</f>
        <v>4</v>
      </c>
      <c r="AG6" s="14">
        <f t="shared" ref="AG6:AG16" ca="1" si="15">VLOOKUP($BI2,$BK$1:$BM$101,3,FALSE)</f>
        <v>2</v>
      </c>
      <c r="AH6" s="14">
        <f t="shared" ca="1" si="8"/>
        <v>9</v>
      </c>
      <c r="AI6" s="15"/>
      <c r="AJ6" s="1">
        <v>2</v>
      </c>
      <c r="AK6" s="16">
        <f t="shared" ref="AK6:AK16" ca="1" si="16">Y6*1000+Z6*100+AA6*10+AB6</f>
        <v>4578</v>
      </c>
      <c r="AL6" s="17" t="s">
        <v>20</v>
      </c>
      <c r="AM6" s="17">
        <f t="shared" ref="AM6:AM16" ca="1" si="17">AE6*1000+AF6*100+AG6*10+AH6</f>
        <v>5429</v>
      </c>
      <c r="AN6" s="18" t="s">
        <v>21</v>
      </c>
      <c r="AO6" s="14">
        <f t="shared" ref="AO6:AO16" ca="1" si="18">AK6+AM6</f>
        <v>10007</v>
      </c>
      <c r="AP6" s="15"/>
      <c r="AR6" s="4">
        <f t="shared" ca="1" si="3"/>
        <v>0.55706269343857007</v>
      </c>
      <c r="AS6" s="3">
        <f t="shared" ca="1" si="4"/>
        <v>10</v>
      </c>
      <c r="AU6" s="1">
        <v>6</v>
      </c>
      <c r="AV6" s="1">
        <v>6</v>
      </c>
      <c r="AW6" s="1">
        <v>3</v>
      </c>
      <c r="AX6" s="15"/>
      <c r="AZ6" s="4">
        <f t="shared" ca="1" si="5"/>
        <v>0.57089143255427199</v>
      </c>
      <c r="BA6" s="3">
        <f t="shared" ca="1" si="0"/>
        <v>11</v>
      </c>
      <c r="BC6" s="1">
        <v>6</v>
      </c>
      <c r="BD6" s="1">
        <v>5</v>
      </c>
      <c r="BE6" s="1">
        <v>4</v>
      </c>
      <c r="BF6" s="1"/>
      <c r="BH6" s="4">
        <f t="shared" ca="1" si="6"/>
        <v>0.78971368473263859</v>
      </c>
      <c r="BI6" s="3">
        <f t="shared" ca="1" si="1"/>
        <v>5</v>
      </c>
      <c r="BJ6" s="1"/>
      <c r="BK6" s="1">
        <v>6</v>
      </c>
      <c r="BL6" s="1">
        <v>5</v>
      </c>
      <c r="BM6" s="1">
        <v>4</v>
      </c>
      <c r="BP6" s="4">
        <f t="shared" ca="1" si="7"/>
        <v>0.44803858769428218</v>
      </c>
      <c r="BQ6" s="3">
        <f t="shared" ca="1" si="2"/>
        <v>26</v>
      </c>
      <c r="BR6" s="1"/>
      <c r="BS6" s="1">
        <v>6</v>
      </c>
      <c r="BT6" s="1">
        <v>3</v>
      </c>
      <c r="BU6" s="1">
        <v>9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6</v>
      </c>
      <c r="Z7" s="14">
        <f t="shared" ca="1" si="10"/>
        <v>8</v>
      </c>
      <c r="AA7" s="14">
        <f t="shared" ca="1" si="11"/>
        <v>2</v>
      </c>
      <c r="AB7" s="14">
        <f t="shared" ca="1" si="12"/>
        <v>3</v>
      </c>
      <c r="AC7" s="15"/>
      <c r="AD7" s="1">
        <v>3</v>
      </c>
      <c r="AE7" s="14">
        <f t="shared" ca="1" si="13"/>
        <v>3</v>
      </c>
      <c r="AF7" s="14">
        <f t="shared" ca="1" si="14"/>
        <v>1</v>
      </c>
      <c r="AG7" s="14">
        <f t="shared" ca="1" si="15"/>
        <v>7</v>
      </c>
      <c r="AH7" s="14">
        <f t="shared" ca="1" si="8"/>
        <v>9</v>
      </c>
      <c r="AI7" s="15"/>
      <c r="AJ7" s="1">
        <v>3</v>
      </c>
      <c r="AK7" s="16">
        <f t="shared" ca="1" si="16"/>
        <v>6823</v>
      </c>
      <c r="AL7" s="17" t="s">
        <v>20</v>
      </c>
      <c r="AM7" s="17">
        <f t="shared" ca="1" si="17"/>
        <v>3179</v>
      </c>
      <c r="AN7" s="18" t="s">
        <v>21</v>
      </c>
      <c r="AO7" s="14">
        <f t="shared" ca="1" si="18"/>
        <v>10002</v>
      </c>
      <c r="AP7" s="15"/>
      <c r="AR7" s="4">
        <f t="shared" ca="1" si="3"/>
        <v>0.322008383990113</v>
      </c>
      <c r="AS7" s="3">
        <f t="shared" ca="1" si="4"/>
        <v>13</v>
      </c>
      <c r="AU7" s="1">
        <v>7</v>
      </c>
      <c r="AV7" s="1">
        <v>7</v>
      </c>
      <c r="AW7" s="1">
        <v>2</v>
      </c>
      <c r="AX7" s="15"/>
      <c r="AZ7" s="4">
        <f t="shared" ca="1" si="5"/>
        <v>0.74490362259791376</v>
      </c>
      <c r="BA7" s="3">
        <f t="shared" ca="1" si="0"/>
        <v>9</v>
      </c>
      <c r="BC7" s="1">
        <v>7</v>
      </c>
      <c r="BD7" s="1">
        <v>6</v>
      </c>
      <c r="BE7" s="1">
        <v>3</v>
      </c>
      <c r="BF7" s="1"/>
      <c r="BH7" s="4">
        <f t="shared" ca="1" si="6"/>
        <v>0.25008254582772127</v>
      </c>
      <c r="BI7" s="3">
        <f t="shared" ca="1" si="1"/>
        <v>14</v>
      </c>
      <c r="BJ7" s="1"/>
      <c r="BK7" s="1">
        <v>7</v>
      </c>
      <c r="BL7" s="1">
        <v>6</v>
      </c>
      <c r="BM7" s="1">
        <v>3</v>
      </c>
      <c r="BP7" s="4">
        <f t="shared" ca="1" si="7"/>
        <v>0.69970343522391332</v>
      </c>
      <c r="BQ7" s="3">
        <f t="shared" ca="1" si="2"/>
        <v>14</v>
      </c>
      <c r="BR7" s="1"/>
      <c r="BS7" s="1">
        <v>7</v>
      </c>
      <c r="BT7" s="1">
        <v>4</v>
      </c>
      <c r="BU7" s="1">
        <v>6</v>
      </c>
    </row>
    <row r="8" spans="1:73" ht="45" customHeight="1" thickBot="1" x14ac:dyDescent="0.3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5</v>
      </c>
      <c r="Z8" s="14">
        <f t="shared" ca="1" si="10"/>
        <v>1</v>
      </c>
      <c r="AA8" s="14">
        <f t="shared" ca="1" si="11"/>
        <v>2</v>
      </c>
      <c r="AB8" s="14">
        <f t="shared" ca="1" si="12"/>
        <v>7</v>
      </c>
      <c r="AC8" s="15"/>
      <c r="AD8" s="1">
        <v>4</v>
      </c>
      <c r="AE8" s="14">
        <f t="shared" ca="1" si="13"/>
        <v>4</v>
      </c>
      <c r="AF8" s="14">
        <f t="shared" ca="1" si="14"/>
        <v>8</v>
      </c>
      <c r="AG8" s="14">
        <f t="shared" ca="1" si="15"/>
        <v>7</v>
      </c>
      <c r="AH8" s="14">
        <f t="shared" ca="1" si="8"/>
        <v>9</v>
      </c>
      <c r="AI8" s="15"/>
      <c r="AJ8" s="1">
        <v>4</v>
      </c>
      <c r="AK8" s="16">
        <f t="shared" ca="1" si="16"/>
        <v>5127</v>
      </c>
      <c r="AL8" s="17" t="s">
        <v>20</v>
      </c>
      <c r="AM8" s="17">
        <f t="shared" ca="1" si="17"/>
        <v>4879</v>
      </c>
      <c r="AN8" s="18" t="s">
        <v>21</v>
      </c>
      <c r="AO8" s="14">
        <f t="shared" ca="1" si="18"/>
        <v>10006</v>
      </c>
      <c r="AP8" s="15"/>
      <c r="AR8" s="4">
        <f t="shared" ca="1" si="3"/>
        <v>0.63885511489068736</v>
      </c>
      <c r="AS8" s="3">
        <f t="shared" ca="1" si="4"/>
        <v>8</v>
      </c>
      <c r="AU8" s="1">
        <v>8</v>
      </c>
      <c r="AV8" s="1">
        <v>8</v>
      </c>
      <c r="AW8" s="1">
        <v>1</v>
      </c>
      <c r="AX8" s="15"/>
      <c r="AZ8" s="4">
        <f t="shared" ca="1" si="5"/>
        <v>0.57105389112666338</v>
      </c>
      <c r="BA8" s="3">
        <f t="shared" ca="1" si="0"/>
        <v>10</v>
      </c>
      <c r="BC8" s="1">
        <v>8</v>
      </c>
      <c r="BD8" s="1">
        <v>7</v>
      </c>
      <c r="BE8" s="1">
        <v>2</v>
      </c>
      <c r="BF8" s="1"/>
      <c r="BH8" s="4">
        <f t="shared" ca="1" si="6"/>
        <v>0.18147047524000726</v>
      </c>
      <c r="BI8" s="3">
        <f t="shared" ca="1" si="1"/>
        <v>15</v>
      </c>
      <c r="BJ8" s="1"/>
      <c r="BK8" s="1">
        <v>8</v>
      </c>
      <c r="BL8" s="1">
        <v>7</v>
      </c>
      <c r="BM8" s="1">
        <v>2</v>
      </c>
      <c r="BP8" s="4">
        <f t="shared" ca="1" si="7"/>
        <v>0.94100462249184935</v>
      </c>
      <c r="BQ8" s="3">
        <f t="shared" ca="1" si="2"/>
        <v>5</v>
      </c>
      <c r="BR8" s="1"/>
      <c r="BS8" s="1">
        <v>8</v>
      </c>
      <c r="BT8" s="1">
        <v>4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7</v>
      </c>
      <c r="Z9" s="14">
        <f t="shared" ca="1" si="10"/>
        <v>4</v>
      </c>
      <c r="AA9" s="14">
        <f t="shared" ca="1" si="11"/>
        <v>3</v>
      </c>
      <c r="AB9" s="14">
        <f t="shared" ca="1" si="12"/>
        <v>4</v>
      </c>
      <c r="AC9" s="15"/>
      <c r="AD9" s="1">
        <v>5</v>
      </c>
      <c r="AE9" s="14">
        <f t="shared" ca="1" si="13"/>
        <v>2</v>
      </c>
      <c r="AF9" s="14">
        <f t="shared" ca="1" si="14"/>
        <v>5</v>
      </c>
      <c r="AG9" s="14">
        <f t="shared" ca="1" si="15"/>
        <v>6</v>
      </c>
      <c r="AH9" s="14">
        <f t="shared" ca="1" si="8"/>
        <v>6</v>
      </c>
      <c r="AI9" s="15"/>
      <c r="AJ9" s="1">
        <v>5</v>
      </c>
      <c r="AK9" s="16">
        <f t="shared" ca="1" si="16"/>
        <v>7434</v>
      </c>
      <c r="AL9" s="17" t="s">
        <v>20</v>
      </c>
      <c r="AM9" s="17">
        <f t="shared" ca="1" si="17"/>
        <v>2566</v>
      </c>
      <c r="AN9" s="18" t="s">
        <v>21</v>
      </c>
      <c r="AO9" s="14">
        <f t="shared" ca="1" si="18"/>
        <v>10000</v>
      </c>
      <c r="AP9" s="15"/>
      <c r="AR9" s="4">
        <f t="shared" ca="1" si="3"/>
        <v>0.90947293691211817</v>
      </c>
      <c r="AS9" s="3">
        <f t="shared" ca="1" si="4"/>
        <v>1</v>
      </c>
      <c r="AU9" s="65">
        <v>9</v>
      </c>
      <c r="AV9" s="66">
        <v>1</v>
      </c>
      <c r="AW9" s="67">
        <v>8</v>
      </c>
      <c r="AX9" s="15"/>
      <c r="AZ9" s="4">
        <f t="shared" ca="1" si="5"/>
        <v>0.4246641801998835</v>
      </c>
      <c r="BA9" s="3">
        <f t="shared" ca="1" si="0"/>
        <v>14</v>
      </c>
      <c r="BC9" s="1">
        <v>9</v>
      </c>
      <c r="BD9" s="1">
        <v>8</v>
      </c>
      <c r="BE9" s="1">
        <v>1</v>
      </c>
      <c r="BF9" s="1"/>
      <c r="BH9" s="4">
        <f t="shared" ca="1" si="6"/>
        <v>6.8075563030966069E-2</v>
      </c>
      <c r="BI9" s="3">
        <f t="shared" ca="1" si="1"/>
        <v>17</v>
      </c>
      <c r="BJ9" s="1"/>
      <c r="BK9" s="1">
        <v>9</v>
      </c>
      <c r="BL9" s="1">
        <v>8</v>
      </c>
      <c r="BM9" s="1">
        <v>1</v>
      </c>
      <c r="BP9" s="4">
        <f t="shared" ca="1" si="7"/>
        <v>0.64197667445293682</v>
      </c>
      <c r="BQ9" s="3">
        <f t="shared" ca="1" si="2"/>
        <v>15</v>
      </c>
      <c r="BR9" s="1"/>
      <c r="BS9" s="1">
        <v>9</v>
      </c>
      <c r="BT9" s="1">
        <v>4</v>
      </c>
      <c r="BU9" s="1">
        <v>8</v>
      </c>
    </row>
    <row r="10" spans="1:73" ht="20.100000000000001" customHeight="1" thickBot="1" x14ac:dyDescent="0.3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2</v>
      </c>
      <c r="Z10" s="14">
        <f t="shared" ca="1" si="10"/>
        <v>0</v>
      </c>
      <c r="AA10" s="14">
        <f t="shared" ca="1" si="11"/>
        <v>4</v>
      </c>
      <c r="AB10" s="14">
        <f t="shared" ca="1" si="12"/>
        <v>7</v>
      </c>
      <c r="AC10" s="15"/>
      <c r="AD10" s="1">
        <v>6</v>
      </c>
      <c r="AE10" s="14">
        <f t="shared" ca="1" si="13"/>
        <v>7</v>
      </c>
      <c r="AF10" s="14">
        <f t="shared" ca="1" si="14"/>
        <v>9</v>
      </c>
      <c r="AG10" s="14">
        <f t="shared" ca="1" si="15"/>
        <v>5</v>
      </c>
      <c r="AH10" s="14">
        <f t="shared" ca="1" si="8"/>
        <v>7</v>
      </c>
      <c r="AI10" s="15"/>
      <c r="AJ10" s="1">
        <v>6</v>
      </c>
      <c r="AK10" s="16">
        <f t="shared" ca="1" si="16"/>
        <v>2047</v>
      </c>
      <c r="AL10" s="17" t="s">
        <v>20</v>
      </c>
      <c r="AM10" s="17">
        <f t="shared" ca="1" si="17"/>
        <v>7957</v>
      </c>
      <c r="AN10" s="18" t="s">
        <v>21</v>
      </c>
      <c r="AO10" s="14">
        <f t="shared" ca="1" si="18"/>
        <v>10004</v>
      </c>
      <c r="AP10" s="15"/>
      <c r="AR10" s="4">
        <f t="shared" ca="1" si="3"/>
        <v>0.69850654184753991</v>
      </c>
      <c r="AS10" s="3">
        <f t="shared" ca="1" si="4"/>
        <v>6</v>
      </c>
      <c r="AU10" s="68">
        <v>10</v>
      </c>
      <c r="AV10" s="69">
        <v>2</v>
      </c>
      <c r="AW10" s="70">
        <v>7</v>
      </c>
      <c r="AX10" s="15"/>
      <c r="AZ10" s="4">
        <f t="shared" ca="1" si="5"/>
        <v>0.96529447207983599</v>
      </c>
      <c r="BA10" s="3">
        <f t="shared" ca="1" si="0"/>
        <v>1</v>
      </c>
      <c r="BC10" s="1">
        <v>10</v>
      </c>
      <c r="BD10" s="1">
        <v>9</v>
      </c>
      <c r="BE10" s="1">
        <v>0</v>
      </c>
      <c r="BF10" s="1"/>
      <c r="BH10" s="4">
        <f t="shared" ca="1" si="6"/>
        <v>0.33478434214499242</v>
      </c>
      <c r="BI10" s="3">
        <f t="shared" ca="1" si="1"/>
        <v>11</v>
      </c>
      <c r="BJ10" s="1"/>
      <c r="BK10" s="1">
        <v>10</v>
      </c>
      <c r="BL10" s="1">
        <v>9</v>
      </c>
      <c r="BM10" s="1">
        <v>0</v>
      </c>
      <c r="BP10" s="4">
        <f t="shared" ca="1" si="7"/>
        <v>0.28688540835466514</v>
      </c>
      <c r="BQ10" s="3">
        <f t="shared" ca="1" si="2"/>
        <v>35</v>
      </c>
      <c r="BR10" s="1"/>
      <c r="BS10" s="1">
        <v>10</v>
      </c>
      <c r="BT10" s="1">
        <v>4</v>
      </c>
      <c r="BU10" s="1">
        <v>9</v>
      </c>
    </row>
    <row r="11" spans="1:73" ht="45" customHeight="1" x14ac:dyDescent="0.25">
      <c r="A11" s="11"/>
      <c r="B11" s="6"/>
      <c r="C11" s="46">
        <f ca="1">Y8</f>
        <v>5</v>
      </c>
      <c r="D11" s="46">
        <f ca="1">Z8</f>
        <v>1</v>
      </c>
      <c r="E11" s="46">
        <f ca="1">AA8</f>
        <v>2</v>
      </c>
      <c r="F11" s="46">
        <f ca="1">AB8</f>
        <v>7</v>
      </c>
      <c r="G11" s="13"/>
      <c r="H11" s="11"/>
      <c r="I11" s="6"/>
      <c r="J11" s="46">
        <f ca="1">Y9</f>
        <v>7</v>
      </c>
      <c r="K11" s="46">
        <f ca="1">Z9</f>
        <v>4</v>
      </c>
      <c r="L11" s="46">
        <f ca="1">AA9</f>
        <v>3</v>
      </c>
      <c r="M11" s="46">
        <f ca="1">AB9</f>
        <v>4</v>
      </c>
      <c r="N11" s="13"/>
      <c r="O11" s="11"/>
      <c r="P11" s="6"/>
      <c r="Q11" s="46">
        <f ca="1">Y10</f>
        <v>2</v>
      </c>
      <c r="R11" s="46">
        <f ca="1">Z10</f>
        <v>0</v>
      </c>
      <c r="S11" s="46">
        <f ca="1">AA10</f>
        <v>4</v>
      </c>
      <c r="T11" s="46">
        <f ca="1">AB10</f>
        <v>7</v>
      </c>
      <c r="U11" s="13"/>
      <c r="V11" s="1"/>
      <c r="W11" s="1"/>
      <c r="X11" s="1">
        <v>7</v>
      </c>
      <c r="Y11" s="14">
        <f t="shared" ca="1" si="9"/>
        <v>5</v>
      </c>
      <c r="Z11" s="14">
        <f t="shared" ca="1" si="10"/>
        <v>8</v>
      </c>
      <c r="AA11" s="14">
        <f t="shared" ca="1" si="11"/>
        <v>3</v>
      </c>
      <c r="AB11" s="14">
        <f t="shared" ca="1" si="12"/>
        <v>5</v>
      </c>
      <c r="AC11" s="15"/>
      <c r="AD11" s="1">
        <v>7</v>
      </c>
      <c r="AE11" s="14">
        <f t="shared" ca="1" si="13"/>
        <v>4</v>
      </c>
      <c r="AF11" s="14">
        <f t="shared" ca="1" si="14"/>
        <v>1</v>
      </c>
      <c r="AG11" s="14">
        <f t="shared" ca="1" si="15"/>
        <v>6</v>
      </c>
      <c r="AH11" s="14">
        <f t="shared" ca="1" si="8"/>
        <v>8</v>
      </c>
      <c r="AI11" s="15"/>
      <c r="AJ11" s="1">
        <v>7</v>
      </c>
      <c r="AK11" s="16">
        <f t="shared" ca="1" si="16"/>
        <v>5835</v>
      </c>
      <c r="AL11" s="17" t="s">
        <v>20</v>
      </c>
      <c r="AM11" s="17">
        <f t="shared" ca="1" si="17"/>
        <v>4168</v>
      </c>
      <c r="AN11" s="18" t="s">
        <v>21</v>
      </c>
      <c r="AO11" s="14">
        <f t="shared" ca="1" si="18"/>
        <v>10003</v>
      </c>
      <c r="AP11" s="15"/>
      <c r="AR11" s="4">
        <f t="shared" ca="1" si="3"/>
        <v>0.59270317338037926</v>
      </c>
      <c r="AS11" s="3">
        <f t="shared" ca="1" si="4"/>
        <v>9</v>
      </c>
      <c r="AU11" s="68">
        <v>11</v>
      </c>
      <c r="AV11" s="69">
        <v>3</v>
      </c>
      <c r="AW11" s="70">
        <v>6</v>
      </c>
      <c r="AX11" s="15"/>
      <c r="AZ11" s="4">
        <f t="shared" ca="1" si="5"/>
        <v>0.92639045477728987</v>
      </c>
      <c r="BA11" s="3">
        <f t="shared" ca="1" si="0"/>
        <v>3</v>
      </c>
      <c r="BC11" s="65">
        <v>11</v>
      </c>
      <c r="BD11" s="66">
        <v>0</v>
      </c>
      <c r="BE11" s="67">
        <v>9</v>
      </c>
      <c r="BF11" s="1"/>
      <c r="BH11" s="4">
        <f t="shared" ca="1" si="6"/>
        <v>1.4123388011132887E-2</v>
      </c>
      <c r="BI11" s="3">
        <f t="shared" ca="1" si="1"/>
        <v>19</v>
      </c>
      <c r="BJ11" s="1"/>
      <c r="BK11" s="65">
        <v>11</v>
      </c>
      <c r="BL11" s="66">
        <v>0</v>
      </c>
      <c r="BM11" s="67">
        <v>9</v>
      </c>
      <c r="BP11" s="4">
        <f t="shared" ca="1" si="7"/>
        <v>0.34040316581735752</v>
      </c>
      <c r="BQ11" s="3">
        <f t="shared" ca="1" si="2"/>
        <v>32</v>
      </c>
      <c r="BR11" s="1"/>
      <c r="BS11" s="1">
        <v>11</v>
      </c>
      <c r="BT11" s="1">
        <v>5</v>
      </c>
      <c r="BU11" s="1">
        <v>5</v>
      </c>
    </row>
    <row r="12" spans="1:73" ht="45" customHeight="1" x14ac:dyDescent="0.25">
      <c r="A12" s="19"/>
      <c r="B12" s="50" t="s">
        <v>22</v>
      </c>
      <c r="C12" s="46">
        <f ca="1">AE8</f>
        <v>4</v>
      </c>
      <c r="D12" s="46">
        <f ca="1">AF8</f>
        <v>8</v>
      </c>
      <c r="E12" s="46">
        <f ca="1">AG8</f>
        <v>7</v>
      </c>
      <c r="F12" s="46">
        <f ca="1">AH8</f>
        <v>9</v>
      </c>
      <c r="G12" s="21"/>
      <c r="H12" s="22"/>
      <c r="I12" s="50" t="s">
        <v>10</v>
      </c>
      <c r="J12" s="46">
        <f ca="1">AE9</f>
        <v>2</v>
      </c>
      <c r="K12" s="46">
        <f ca="1">AF9</f>
        <v>5</v>
      </c>
      <c r="L12" s="46">
        <f ca="1">AG9</f>
        <v>6</v>
      </c>
      <c r="M12" s="46">
        <f ca="1">AH9</f>
        <v>6</v>
      </c>
      <c r="N12" s="21"/>
      <c r="O12" s="22"/>
      <c r="P12" s="50" t="s">
        <v>22</v>
      </c>
      <c r="Q12" s="46">
        <f ca="1">AE10</f>
        <v>7</v>
      </c>
      <c r="R12" s="46">
        <f ca="1">AF10</f>
        <v>9</v>
      </c>
      <c r="S12" s="46">
        <f ca="1">AG10</f>
        <v>5</v>
      </c>
      <c r="T12" s="46">
        <f ca="1">AH10</f>
        <v>7</v>
      </c>
      <c r="U12" s="23"/>
      <c r="V12" s="1"/>
      <c r="W12" s="1"/>
      <c r="X12" s="1">
        <v>8</v>
      </c>
      <c r="Y12" s="14">
        <f t="shared" ca="1" si="9"/>
        <v>8</v>
      </c>
      <c r="Z12" s="14">
        <f t="shared" ca="1" si="10"/>
        <v>9</v>
      </c>
      <c r="AA12" s="14">
        <f t="shared" ca="1" si="11"/>
        <v>4</v>
      </c>
      <c r="AB12" s="14">
        <f t="shared" ca="1" si="12"/>
        <v>3</v>
      </c>
      <c r="AC12" s="15"/>
      <c r="AD12" s="1">
        <v>8</v>
      </c>
      <c r="AE12" s="14">
        <f t="shared" ca="1" si="13"/>
        <v>1</v>
      </c>
      <c r="AF12" s="14">
        <f t="shared" ca="1" si="14"/>
        <v>0</v>
      </c>
      <c r="AG12" s="14">
        <f t="shared" ca="1" si="15"/>
        <v>5</v>
      </c>
      <c r="AH12" s="14">
        <f t="shared" ca="1" si="8"/>
        <v>8</v>
      </c>
      <c r="AI12" s="15"/>
      <c r="AJ12" s="1">
        <v>8</v>
      </c>
      <c r="AK12" s="16">
        <f t="shared" ca="1" si="16"/>
        <v>8943</v>
      </c>
      <c r="AL12" s="17" t="s">
        <v>8</v>
      </c>
      <c r="AM12" s="17">
        <f t="shared" ca="1" si="17"/>
        <v>1058</v>
      </c>
      <c r="AN12" s="18" t="s">
        <v>21</v>
      </c>
      <c r="AO12" s="14">
        <f t="shared" ca="1" si="18"/>
        <v>10001</v>
      </c>
      <c r="AP12" s="15"/>
      <c r="AR12" s="4">
        <f t="shared" ca="1" si="3"/>
        <v>0.8048179395763817</v>
      </c>
      <c r="AS12" s="3">
        <f t="shared" ca="1" si="4"/>
        <v>4</v>
      </c>
      <c r="AU12" s="68">
        <v>12</v>
      </c>
      <c r="AV12" s="69">
        <v>4</v>
      </c>
      <c r="AW12" s="70">
        <v>5</v>
      </c>
      <c r="AX12" s="15"/>
      <c r="AZ12" s="4">
        <f t="shared" ca="1" si="5"/>
        <v>0.90012300834076286</v>
      </c>
      <c r="BA12" s="3">
        <f t="shared" ca="1" si="0"/>
        <v>6</v>
      </c>
      <c r="BC12" s="68">
        <v>12</v>
      </c>
      <c r="BD12" s="69">
        <v>1</v>
      </c>
      <c r="BE12" s="70">
        <v>8</v>
      </c>
      <c r="BF12" s="1"/>
      <c r="BH12" s="4">
        <f t="shared" ca="1" si="6"/>
        <v>0.40379070708986375</v>
      </c>
      <c r="BI12" s="3">
        <f t="shared" ca="1" si="1"/>
        <v>10</v>
      </c>
      <c r="BJ12" s="1"/>
      <c r="BK12" s="68">
        <v>12</v>
      </c>
      <c r="BL12" s="69">
        <v>1</v>
      </c>
      <c r="BM12" s="70">
        <v>8</v>
      </c>
      <c r="BP12" s="4">
        <f t="shared" ca="1" si="7"/>
        <v>0.43216130854539148</v>
      </c>
      <c r="BQ12" s="3">
        <f t="shared" ca="1" si="2"/>
        <v>27</v>
      </c>
      <c r="BR12" s="1"/>
      <c r="BS12" s="1">
        <v>12</v>
      </c>
      <c r="BT12" s="1">
        <v>5</v>
      </c>
      <c r="BU12" s="1">
        <v>6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1</v>
      </c>
      <c r="Z13" s="14">
        <f t="shared" ca="1" si="10"/>
        <v>3</v>
      </c>
      <c r="AA13" s="14">
        <f t="shared" ca="1" si="11"/>
        <v>6</v>
      </c>
      <c r="AB13" s="14">
        <f t="shared" ca="1" si="12"/>
        <v>5</v>
      </c>
      <c r="AC13" s="15"/>
      <c r="AD13" s="1">
        <v>9</v>
      </c>
      <c r="AE13" s="14">
        <f t="shared" ca="1" si="13"/>
        <v>8</v>
      </c>
      <c r="AF13" s="14">
        <f t="shared" ca="1" si="14"/>
        <v>6</v>
      </c>
      <c r="AG13" s="14">
        <f t="shared" ca="1" si="15"/>
        <v>3</v>
      </c>
      <c r="AH13" s="14">
        <f t="shared" ca="1" si="8"/>
        <v>9</v>
      </c>
      <c r="AI13" s="15"/>
      <c r="AJ13" s="1">
        <v>9</v>
      </c>
      <c r="AK13" s="16">
        <f t="shared" ca="1" si="16"/>
        <v>1365</v>
      </c>
      <c r="AL13" s="17" t="s">
        <v>20</v>
      </c>
      <c r="AM13" s="17">
        <f t="shared" ca="1" si="17"/>
        <v>8639</v>
      </c>
      <c r="AN13" s="18" t="s">
        <v>21</v>
      </c>
      <c r="AO13" s="14">
        <f t="shared" ca="1" si="18"/>
        <v>10004</v>
      </c>
      <c r="AP13" s="15"/>
      <c r="AR13" s="4">
        <f t="shared" ca="1" si="3"/>
        <v>0.8834862011834913</v>
      </c>
      <c r="AS13" s="3">
        <f t="shared" ca="1" si="4"/>
        <v>3</v>
      </c>
      <c r="AU13" s="68">
        <v>13</v>
      </c>
      <c r="AV13" s="69">
        <v>5</v>
      </c>
      <c r="AW13" s="70">
        <v>4</v>
      </c>
      <c r="AX13" s="15"/>
      <c r="AZ13" s="4">
        <f t="shared" ca="1" si="5"/>
        <v>0.4089671958504234</v>
      </c>
      <c r="BA13" s="3">
        <f t="shared" ca="1" si="0"/>
        <v>15</v>
      </c>
      <c r="BC13" s="68">
        <v>13</v>
      </c>
      <c r="BD13" s="69">
        <v>2</v>
      </c>
      <c r="BE13" s="70">
        <v>7</v>
      </c>
      <c r="BF13" s="1"/>
      <c r="BH13" s="4">
        <f t="shared" ca="1" si="6"/>
        <v>9.5704357863697354E-3</v>
      </c>
      <c r="BI13" s="3">
        <f t="shared" ca="1" si="1"/>
        <v>20</v>
      </c>
      <c r="BJ13" s="1"/>
      <c r="BK13" s="68">
        <v>13</v>
      </c>
      <c r="BL13" s="69">
        <v>2</v>
      </c>
      <c r="BM13" s="70">
        <v>7</v>
      </c>
      <c r="BP13" s="4">
        <f t="shared" ca="1" si="7"/>
        <v>0.99661819100297822</v>
      </c>
      <c r="BQ13" s="3">
        <f t="shared" ca="1" si="2"/>
        <v>1</v>
      </c>
      <c r="BR13" s="1"/>
      <c r="BS13" s="1">
        <v>13</v>
      </c>
      <c r="BT13" s="1">
        <v>5</v>
      </c>
      <c r="BU13" s="1">
        <v>7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6</v>
      </c>
      <c r="Z14" s="14">
        <f t="shared" ca="1" si="10"/>
        <v>0</v>
      </c>
      <c r="AA14" s="14">
        <f t="shared" ca="1" si="11"/>
        <v>0</v>
      </c>
      <c r="AB14" s="14">
        <f t="shared" ca="1" si="12"/>
        <v>8</v>
      </c>
      <c r="AC14" s="15"/>
      <c r="AD14" s="1">
        <v>10</v>
      </c>
      <c r="AE14" s="14">
        <f t="shared" ca="1" si="13"/>
        <v>3</v>
      </c>
      <c r="AF14" s="14">
        <f t="shared" ca="1" si="14"/>
        <v>9</v>
      </c>
      <c r="AG14" s="14">
        <f t="shared" ca="1" si="15"/>
        <v>9</v>
      </c>
      <c r="AH14" s="14">
        <f t="shared" ca="1" si="8"/>
        <v>8</v>
      </c>
      <c r="AI14" s="15"/>
      <c r="AJ14" s="1">
        <v>10</v>
      </c>
      <c r="AK14" s="16">
        <f t="shared" ca="1" si="16"/>
        <v>6008</v>
      </c>
      <c r="AL14" s="17" t="s">
        <v>20</v>
      </c>
      <c r="AM14" s="17">
        <f t="shared" ca="1" si="17"/>
        <v>3998</v>
      </c>
      <c r="AN14" s="18" t="s">
        <v>9</v>
      </c>
      <c r="AO14" s="14">
        <f t="shared" ca="1" si="18"/>
        <v>10006</v>
      </c>
      <c r="AP14" s="15"/>
      <c r="AR14" s="4">
        <f t="shared" ca="1" si="3"/>
        <v>0.68368573346754702</v>
      </c>
      <c r="AS14" s="3">
        <f t="shared" ca="1" si="4"/>
        <v>7</v>
      </c>
      <c r="AU14" s="68">
        <v>14</v>
      </c>
      <c r="AV14" s="69">
        <v>6</v>
      </c>
      <c r="AW14" s="70">
        <v>3</v>
      </c>
      <c r="AX14" s="15"/>
      <c r="AZ14" s="4">
        <f t="shared" ca="1" si="5"/>
        <v>0.37820092934814509</v>
      </c>
      <c r="BA14" s="3">
        <f t="shared" ca="1" si="0"/>
        <v>18</v>
      </c>
      <c r="BC14" s="68">
        <v>14</v>
      </c>
      <c r="BD14" s="69">
        <v>3</v>
      </c>
      <c r="BE14" s="70">
        <v>6</v>
      </c>
      <c r="BF14" s="1"/>
      <c r="BH14" s="4">
        <f t="shared" ca="1" si="6"/>
        <v>0.90840588871530681</v>
      </c>
      <c r="BI14" s="3">
        <f t="shared" ca="1" si="1"/>
        <v>1</v>
      </c>
      <c r="BJ14" s="1"/>
      <c r="BK14" s="68">
        <v>14</v>
      </c>
      <c r="BL14" s="69">
        <v>3</v>
      </c>
      <c r="BM14" s="70">
        <v>6</v>
      </c>
      <c r="BP14" s="4">
        <f t="shared" ca="1" si="7"/>
        <v>0.58855732764452129</v>
      </c>
      <c r="BQ14" s="3">
        <f t="shared" ca="1" si="2"/>
        <v>20</v>
      </c>
      <c r="BR14" s="1"/>
      <c r="BS14" s="1">
        <v>14</v>
      </c>
      <c r="BT14" s="1">
        <v>5</v>
      </c>
      <c r="BU14" s="1">
        <v>8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1</v>
      </c>
      <c r="Z15" s="14">
        <f t="shared" ca="1" si="10"/>
        <v>2</v>
      </c>
      <c r="AA15" s="14">
        <f t="shared" ca="1" si="11"/>
        <v>8</v>
      </c>
      <c r="AB15" s="14">
        <f t="shared" ca="1" si="12"/>
        <v>8</v>
      </c>
      <c r="AC15" s="15"/>
      <c r="AD15" s="1">
        <v>11</v>
      </c>
      <c r="AE15" s="14">
        <f t="shared" ca="1" si="13"/>
        <v>8</v>
      </c>
      <c r="AF15" s="14">
        <f t="shared" ca="1" si="14"/>
        <v>7</v>
      </c>
      <c r="AG15" s="14">
        <f t="shared" ca="1" si="15"/>
        <v>1</v>
      </c>
      <c r="AH15" s="14">
        <f t="shared" ca="1" si="8"/>
        <v>5</v>
      </c>
      <c r="AI15" s="15"/>
      <c r="AJ15" s="1">
        <v>11</v>
      </c>
      <c r="AK15" s="16">
        <f t="shared" ca="1" si="16"/>
        <v>1288</v>
      </c>
      <c r="AL15" s="17" t="s">
        <v>20</v>
      </c>
      <c r="AM15" s="17">
        <f t="shared" ca="1" si="17"/>
        <v>8715</v>
      </c>
      <c r="AN15" s="18" t="s">
        <v>9</v>
      </c>
      <c r="AO15" s="14">
        <f t="shared" ca="1" si="18"/>
        <v>10003</v>
      </c>
      <c r="AP15" s="15"/>
      <c r="AR15" s="4">
        <f t="shared" ca="1" si="3"/>
        <v>0.15089892020709561</v>
      </c>
      <c r="AS15" s="3">
        <f t="shared" ca="1" si="4"/>
        <v>16</v>
      </c>
      <c r="AU15" s="68">
        <v>15</v>
      </c>
      <c r="AV15" s="69">
        <v>7</v>
      </c>
      <c r="AW15" s="70">
        <v>2</v>
      </c>
      <c r="AX15" s="15"/>
      <c r="AZ15" s="4">
        <f t="shared" ca="1" si="5"/>
        <v>0.96250049817614169</v>
      </c>
      <c r="BA15" s="3">
        <f t="shared" ca="1" si="0"/>
        <v>2</v>
      </c>
      <c r="BC15" s="68">
        <v>15</v>
      </c>
      <c r="BD15" s="69">
        <v>4</v>
      </c>
      <c r="BE15" s="70">
        <v>5</v>
      </c>
      <c r="BF15" s="1"/>
      <c r="BH15" s="4">
        <f t="shared" ca="1" si="6"/>
        <v>0.67069627879145055</v>
      </c>
      <c r="BI15" s="3">
        <f t="shared" ca="1" si="1"/>
        <v>6</v>
      </c>
      <c r="BJ15" s="1"/>
      <c r="BK15" s="68">
        <v>15</v>
      </c>
      <c r="BL15" s="69">
        <v>4</v>
      </c>
      <c r="BM15" s="70">
        <v>5</v>
      </c>
      <c r="BP15" s="4">
        <f t="shared" ca="1" si="7"/>
        <v>0.56919917528711339</v>
      </c>
      <c r="BQ15" s="3">
        <f t="shared" ca="1" si="2"/>
        <v>21</v>
      </c>
      <c r="BR15" s="1"/>
      <c r="BS15" s="1">
        <v>15</v>
      </c>
      <c r="BT15" s="1">
        <v>5</v>
      </c>
      <c r="BU15" s="1">
        <v>9</v>
      </c>
    </row>
    <row r="16" spans="1:73" ht="20.100000000000001" customHeight="1" thickBot="1" x14ac:dyDescent="0.3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4</v>
      </c>
      <c r="Z16" s="14">
        <f t="shared" ca="1" si="10"/>
        <v>5</v>
      </c>
      <c r="AA16" s="14">
        <f t="shared" ca="1" si="11"/>
        <v>9</v>
      </c>
      <c r="AB16" s="14">
        <f t="shared" ca="1" si="12"/>
        <v>7</v>
      </c>
      <c r="AC16" s="15"/>
      <c r="AD16" s="1">
        <v>12</v>
      </c>
      <c r="AE16" s="14">
        <f t="shared" ca="1" si="13"/>
        <v>5</v>
      </c>
      <c r="AF16" s="14">
        <f t="shared" ca="1" si="14"/>
        <v>4</v>
      </c>
      <c r="AG16" s="14">
        <f t="shared" ca="1" si="15"/>
        <v>0</v>
      </c>
      <c r="AH16" s="14">
        <f t="shared" ca="1" si="8"/>
        <v>8</v>
      </c>
      <c r="AI16" s="15"/>
      <c r="AJ16" s="1">
        <v>12</v>
      </c>
      <c r="AK16" s="16">
        <f t="shared" ca="1" si="16"/>
        <v>4597</v>
      </c>
      <c r="AL16" s="17" t="s">
        <v>20</v>
      </c>
      <c r="AM16" s="17">
        <f t="shared" ca="1" si="17"/>
        <v>5408</v>
      </c>
      <c r="AN16" s="18" t="s">
        <v>9</v>
      </c>
      <c r="AO16" s="14">
        <f t="shared" ca="1" si="18"/>
        <v>10005</v>
      </c>
      <c r="AP16" s="15"/>
      <c r="AR16" s="4">
        <f t="shared" ca="1" si="3"/>
        <v>0.88446603626572229</v>
      </c>
      <c r="AS16" s="3">
        <f t="shared" ca="1" si="4"/>
        <v>2</v>
      </c>
      <c r="AU16" s="71">
        <v>16</v>
      </c>
      <c r="AV16" s="72">
        <v>8</v>
      </c>
      <c r="AW16" s="73">
        <v>1</v>
      </c>
      <c r="AX16" s="15"/>
      <c r="AZ16" s="4">
        <f t="shared" ca="1" si="5"/>
        <v>0.10705130038013899</v>
      </c>
      <c r="BA16" s="3">
        <f t="shared" ca="1" si="0"/>
        <v>20</v>
      </c>
      <c r="BC16" s="68">
        <v>16</v>
      </c>
      <c r="BD16" s="69">
        <v>5</v>
      </c>
      <c r="BE16" s="70">
        <v>4</v>
      </c>
      <c r="BF16" s="1"/>
      <c r="BH16" s="4">
        <f t="shared" ca="1" si="6"/>
        <v>3.073347969822704E-2</v>
      </c>
      <c r="BI16" s="3">
        <f t="shared" ca="1" si="1"/>
        <v>18</v>
      </c>
      <c r="BJ16" s="1"/>
      <c r="BK16" s="68">
        <v>16</v>
      </c>
      <c r="BL16" s="69">
        <v>5</v>
      </c>
      <c r="BM16" s="70">
        <v>4</v>
      </c>
      <c r="BP16" s="4">
        <f t="shared" ca="1" si="7"/>
        <v>0.32744398220069659</v>
      </c>
      <c r="BQ16" s="3">
        <f t="shared" ca="1" si="2"/>
        <v>34</v>
      </c>
      <c r="BR16" s="1"/>
      <c r="BS16" s="1">
        <v>16</v>
      </c>
      <c r="BT16" s="1">
        <v>6</v>
      </c>
      <c r="BU16" s="1">
        <v>4</v>
      </c>
    </row>
    <row r="17" spans="1:73" ht="45" customHeight="1" x14ac:dyDescent="0.25">
      <c r="A17" s="11"/>
      <c r="B17" s="6"/>
      <c r="C17" s="46">
        <f ca="1">Y11</f>
        <v>5</v>
      </c>
      <c r="D17" s="46">
        <f ca="1">Z11</f>
        <v>8</v>
      </c>
      <c r="E17" s="46">
        <f ca="1">AA11</f>
        <v>3</v>
      </c>
      <c r="F17" s="46">
        <f ca="1">AB11</f>
        <v>5</v>
      </c>
      <c r="G17" s="13"/>
      <c r="H17" s="11"/>
      <c r="I17" s="6"/>
      <c r="J17" s="46">
        <f ca="1">Y12</f>
        <v>8</v>
      </c>
      <c r="K17" s="46">
        <f ca="1">Z12</f>
        <v>9</v>
      </c>
      <c r="L17" s="46">
        <f ca="1">AA12</f>
        <v>4</v>
      </c>
      <c r="M17" s="46">
        <f ca="1">AB12</f>
        <v>3</v>
      </c>
      <c r="N17" s="13"/>
      <c r="O17" s="11"/>
      <c r="P17" s="6"/>
      <c r="Q17" s="46">
        <f ca="1">Y13</f>
        <v>1</v>
      </c>
      <c r="R17" s="46">
        <f ca="1">Z13</f>
        <v>3</v>
      </c>
      <c r="S17" s="46">
        <f ca="1">AA13</f>
        <v>6</v>
      </c>
      <c r="T17" s="46">
        <f ca="1">AB13</f>
        <v>5</v>
      </c>
      <c r="U17" s="13"/>
      <c r="V17" s="1"/>
      <c r="W17" s="1"/>
      <c r="X17" s="1"/>
      <c r="Y17" s="30" t="s">
        <v>2</v>
      </c>
      <c r="Z17" s="30"/>
      <c r="AC17" s="1"/>
      <c r="AD17" s="30" t="s">
        <v>2</v>
      </c>
      <c r="AE17" s="30"/>
      <c r="AH17" s="30" t="s">
        <v>3</v>
      </c>
      <c r="AI17" s="30"/>
      <c r="AJ17" s="30"/>
      <c r="AK17" s="4"/>
      <c r="AL17" s="4"/>
      <c r="AM17" s="30" t="s">
        <v>4</v>
      </c>
      <c r="AR17" s="4"/>
      <c r="AS17" s="3"/>
      <c r="AU17" s="1"/>
      <c r="AV17" s="1"/>
      <c r="AW17" s="1"/>
      <c r="AZ17" s="4">
        <f t="shared" ca="1" si="5"/>
        <v>0.7593798064792604</v>
      </c>
      <c r="BA17" s="3">
        <f t="shared" ca="1" si="0"/>
        <v>7</v>
      </c>
      <c r="BC17" s="68">
        <v>17</v>
      </c>
      <c r="BD17" s="69">
        <v>6</v>
      </c>
      <c r="BE17" s="70">
        <v>3</v>
      </c>
      <c r="BH17" s="4">
        <f t="shared" ca="1" si="6"/>
        <v>0.46688891224597806</v>
      </c>
      <c r="BI17" s="3">
        <f t="shared" ca="1" si="1"/>
        <v>9</v>
      </c>
      <c r="BJ17" s="1"/>
      <c r="BK17" s="68">
        <v>17</v>
      </c>
      <c r="BL17" s="69">
        <v>6</v>
      </c>
      <c r="BM17" s="70">
        <v>3</v>
      </c>
      <c r="BP17" s="4">
        <f t="shared" ca="1" si="7"/>
        <v>0.7700886351802203</v>
      </c>
      <c r="BQ17" s="3">
        <f t="shared" ca="1" si="2"/>
        <v>12</v>
      </c>
      <c r="BR17" s="1"/>
      <c r="BS17" s="1">
        <v>17</v>
      </c>
      <c r="BT17" s="1">
        <v>6</v>
      </c>
      <c r="BU17" s="1">
        <v>5</v>
      </c>
    </row>
    <row r="18" spans="1:73" ht="45" customHeight="1" x14ac:dyDescent="0.25">
      <c r="A18" s="19"/>
      <c r="B18" s="46" t="s">
        <v>23</v>
      </c>
      <c r="C18" s="46">
        <f ca="1">AE11</f>
        <v>4</v>
      </c>
      <c r="D18" s="46">
        <f ca="1">AF11</f>
        <v>1</v>
      </c>
      <c r="E18" s="46">
        <f ca="1">AG11</f>
        <v>6</v>
      </c>
      <c r="F18" s="46">
        <f ca="1">AH11</f>
        <v>8</v>
      </c>
      <c r="G18" s="21"/>
      <c r="H18" s="22"/>
      <c r="I18" s="46" t="s">
        <v>22</v>
      </c>
      <c r="J18" s="46">
        <f ca="1">AE12</f>
        <v>1</v>
      </c>
      <c r="K18" s="46">
        <f ca="1">AF12</f>
        <v>0</v>
      </c>
      <c r="L18" s="46">
        <f ca="1">AG12</f>
        <v>5</v>
      </c>
      <c r="M18" s="46">
        <f ca="1">AH12</f>
        <v>8</v>
      </c>
      <c r="N18" s="21"/>
      <c r="O18" s="22"/>
      <c r="P18" s="46" t="s">
        <v>22</v>
      </c>
      <c r="Q18" s="46">
        <f ca="1">AE13</f>
        <v>8</v>
      </c>
      <c r="R18" s="46">
        <f ca="1">AF13</f>
        <v>6</v>
      </c>
      <c r="S18" s="46">
        <f ca="1">AG13</f>
        <v>3</v>
      </c>
      <c r="T18" s="46">
        <f ca="1">AH13</f>
        <v>9</v>
      </c>
      <c r="U18" s="23"/>
      <c r="V18" s="1"/>
      <c r="W18" s="1"/>
      <c r="X18" s="1">
        <v>1</v>
      </c>
      <c r="Y18" s="32">
        <f ca="1">Y5+AE5</f>
        <v>9</v>
      </c>
      <c r="Z18" s="32" t="str">
        <f ca="1">IF(Y18+IF(AD18+IF(AH18+IF(AL18&gt;=10,1,0)&gt;=10,1,0)&gt;=10,1,0)&gt;=10,"◯","")</f>
        <v>◯</v>
      </c>
      <c r="AC18" s="1">
        <v>1</v>
      </c>
      <c r="AD18" s="32">
        <f t="shared" ref="AD18:AD29" ca="1" si="19">Z5+AF5</f>
        <v>9</v>
      </c>
      <c r="AE18" s="32" t="str">
        <f t="shared" ref="AE18:AE29" ca="1" si="20">IF(AD18+IF(AH18+IF(AL18&gt;=10,1,0)&gt;=10,1,0)&gt;=10,"◯","")</f>
        <v>◯</v>
      </c>
      <c r="AG18" s="1">
        <v>1</v>
      </c>
      <c r="AH18" s="32">
        <f t="shared" ref="AH18:AH29" ca="1" si="21">AA5+AG5</f>
        <v>9</v>
      </c>
      <c r="AI18" s="32" t="str">
        <f t="shared" ref="AI18:AI29" ca="1" si="22">IF(AH18+IF(AL18&gt;=10,1,0)&gt;=10,"◯","")</f>
        <v>◯</v>
      </c>
      <c r="AK18" s="1">
        <v>1</v>
      </c>
      <c r="AL18" s="32">
        <f t="shared" ref="AL18:AL29" ca="1" si="23">AB5+AH5</f>
        <v>11</v>
      </c>
      <c r="AM18" s="32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0.39717459090804141</v>
      </c>
      <c r="BA18" s="3">
        <f t="shared" ca="1" si="0"/>
        <v>17</v>
      </c>
      <c r="BC18" s="68">
        <v>18</v>
      </c>
      <c r="BD18" s="69">
        <v>7</v>
      </c>
      <c r="BE18" s="70">
        <v>2</v>
      </c>
      <c r="BH18" s="4">
        <f t="shared" ca="1" si="6"/>
        <v>0.66743576129725102</v>
      </c>
      <c r="BI18" s="3">
        <f t="shared" ca="1" si="1"/>
        <v>7</v>
      </c>
      <c r="BJ18" s="1"/>
      <c r="BK18" s="68">
        <v>18</v>
      </c>
      <c r="BL18" s="69">
        <v>7</v>
      </c>
      <c r="BM18" s="70">
        <v>2</v>
      </c>
      <c r="BP18" s="4">
        <f t="shared" ca="1" si="7"/>
        <v>0.36006279357539361</v>
      </c>
      <c r="BQ18" s="3">
        <f t="shared" ca="1" si="2"/>
        <v>30</v>
      </c>
      <c r="BR18" s="1"/>
      <c r="BS18" s="1">
        <v>18</v>
      </c>
      <c r="BT18" s="1">
        <v>6</v>
      </c>
      <c r="BU18" s="1">
        <v>6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9</v>
      </c>
      <c r="Z19" s="32" t="str">
        <f t="shared" ref="Z19:Z29" ca="1" si="25">IF(Y19+IF(AD19+IF(AH19+IF(AL19&gt;=10,1,0)&gt;=10,1,0)&gt;=10,1,0)&gt;=10,"◯","")</f>
        <v>◯</v>
      </c>
      <c r="AC19" s="1">
        <v>2</v>
      </c>
      <c r="AD19" s="32">
        <f t="shared" ca="1" si="19"/>
        <v>9</v>
      </c>
      <c r="AE19" s="32" t="str">
        <f t="shared" ca="1" si="20"/>
        <v>◯</v>
      </c>
      <c r="AG19" s="1">
        <v>2</v>
      </c>
      <c r="AH19" s="32">
        <f t="shared" ca="1" si="21"/>
        <v>9</v>
      </c>
      <c r="AI19" s="32" t="str">
        <f t="shared" ca="1" si="22"/>
        <v>◯</v>
      </c>
      <c r="AK19" s="1">
        <v>2</v>
      </c>
      <c r="AL19" s="32">
        <f t="shared" ca="1" si="23"/>
        <v>17</v>
      </c>
      <c r="AM19" s="32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0.75088896903098323</v>
      </c>
      <c r="BA19" s="3">
        <f t="shared" ca="1" si="0"/>
        <v>8</v>
      </c>
      <c r="BC19" s="68">
        <v>19</v>
      </c>
      <c r="BD19" s="69">
        <v>8</v>
      </c>
      <c r="BE19" s="70">
        <v>1</v>
      </c>
      <c r="BH19" s="4">
        <f t="shared" ca="1" si="6"/>
        <v>6.9032113743354384E-2</v>
      </c>
      <c r="BI19" s="3">
        <f t="shared" ca="1" si="1"/>
        <v>16</v>
      </c>
      <c r="BJ19" s="1"/>
      <c r="BK19" s="68">
        <v>19</v>
      </c>
      <c r="BL19" s="69">
        <v>8</v>
      </c>
      <c r="BM19" s="70">
        <v>1</v>
      </c>
      <c r="BP19" s="4">
        <f t="shared" ca="1" si="7"/>
        <v>0.98225883664278779</v>
      </c>
      <c r="BQ19" s="3">
        <f t="shared" ca="1" si="2"/>
        <v>2</v>
      </c>
      <c r="BR19" s="1"/>
      <c r="BS19" s="1">
        <v>19</v>
      </c>
      <c r="BT19" s="1">
        <v>6</v>
      </c>
      <c r="BU19" s="1">
        <v>7</v>
      </c>
    </row>
    <row r="20" spans="1:73" ht="45" customHeight="1" thickBot="1" x14ac:dyDescent="0.3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9</v>
      </c>
      <c r="Z20" s="32" t="str">
        <f t="shared" ca="1" si="25"/>
        <v>◯</v>
      </c>
      <c r="AC20" s="1">
        <v>3</v>
      </c>
      <c r="AD20" s="32">
        <f t="shared" ca="1" si="19"/>
        <v>9</v>
      </c>
      <c r="AE20" s="32" t="str">
        <f t="shared" ca="1" si="20"/>
        <v>◯</v>
      </c>
      <c r="AG20" s="1">
        <v>3</v>
      </c>
      <c r="AH20" s="32">
        <f t="shared" ca="1" si="21"/>
        <v>9</v>
      </c>
      <c r="AI20" s="32" t="str">
        <f t="shared" ca="1" si="22"/>
        <v>◯</v>
      </c>
      <c r="AK20" s="1">
        <v>3</v>
      </c>
      <c r="AL20" s="32">
        <f t="shared" ca="1" si="23"/>
        <v>12</v>
      </c>
      <c r="AM20" s="32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0.91597225939407656</v>
      </c>
      <c r="BA20" s="3">
        <f t="shared" ca="1" si="0"/>
        <v>4</v>
      </c>
      <c r="BC20" s="71">
        <v>20</v>
      </c>
      <c r="BD20" s="72">
        <v>9</v>
      </c>
      <c r="BE20" s="73">
        <v>0</v>
      </c>
      <c r="BH20" s="4">
        <f t="shared" ca="1" si="6"/>
        <v>0.32119299371468724</v>
      </c>
      <c r="BI20" s="3">
        <f t="shared" ca="1" si="1"/>
        <v>12</v>
      </c>
      <c r="BJ20" s="1"/>
      <c r="BK20" s="71">
        <v>20</v>
      </c>
      <c r="BL20" s="72">
        <v>9</v>
      </c>
      <c r="BM20" s="73">
        <v>0</v>
      </c>
      <c r="BP20" s="4">
        <f t="shared" ca="1" si="7"/>
        <v>0.94266458599614789</v>
      </c>
      <c r="BQ20" s="3">
        <f t="shared" ca="1" si="2"/>
        <v>4</v>
      </c>
      <c r="BR20" s="1"/>
      <c r="BS20" s="1">
        <v>20</v>
      </c>
      <c r="BT20" s="1">
        <v>6</v>
      </c>
      <c r="BU20" s="1">
        <v>8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9</v>
      </c>
      <c r="Z21" s="32" t="str">
        <f t="shared" ca="1" si="25"/>
        <v>◯</v>
      </c>
      <c r="AC21" s="1">
        <v>4</v>
      </c>
      <c r="AD21" s="32">
        <f t="shared" ca="1" si="19"/>
        <v>9</v>
      </c>
      <c r="AE21" s="32" t="str">
        <f t="shared" ca="1" si="20"/>
        <v>◯</v>
      </c>
      <c r="AG21" s="1">
        <v>4</v>
      </c>
      <c r="AH21" s="32">
        <f t="shared" ca="1" si="21"/>
        <v>9</v>
      </c>
      <c r="AI21" s="32" t="str">
        <f t="shared" ca="1" si="22"/>
        <v>◯</v>
      </c>
      <c r="AK21" s="1">
        <v>4</v>
      </c>
      <c r="AL21" s="32">
        <f t="shared" ca="1" si="23"/>
        <v>16</v>
      </c>
      <c r="AM21" s="32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0.33005126306093291</v>
      </c>
      <c r="BQ21" s="3">
        <f t="shared" ca="1" si="2"/>
        <v>33</v>
      </c>
      <c r="BR21" s="1"/>
      <c r="BS21" s="1">
        <v>21</v>
      </c>
      <c r="BT21" s="1">
        <v>6</v>
      </c>
      <c r="BU21" s="1">
        <v>9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9</v>
      </c>
      <c r="Z22" s="32" t="str">
        <f t="shared" ca="1" si="25"/>
        <v>◯</v>
      </c>
      <c r="AC22" s="1">
        <v>5</v>
      </c>
      <c r="AD22" s="32">
        <f t="shared" ca="1" si="19"/>
        <v>9</v>
      </c>
      <c r="AE22" s="32" t="str">
        <f t="shared" ca="1" si="20"/>
        <v>◯</v>
      </c>
      <c r="AG22" s="1">
        <v>5</v>
      </c>
      <c r="AH22" s="32">
        <f t="shared" ca="1" si="21"/>
        <v>9</v>
      </c>
      <c r="AI22" s="32" t="str">
        <f t="shared" ca="1" si="22"/>
        <v>◯</v>
      </c>
      <c r="AK22" s="1">
        <v>5</v>
      </c>
      <c r="AL22" s="32">
        <f t="shared" ca="1" si="23"/>
        <v>10</v>
      </c>
      <c r="AM22" s="32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0.14922919045119598</v>
      </c>
      <c r="BQ22" s="3">
        <f t="shared" ca="1" si="2"/>
        <v>42</v>
      </c>
      <c r="BR22" s="1"/>
      <c r="BS22" s="1">
        <v>22</v>
      </c>
      <c r="BT22" s="1">
        <v>7</v>
      </c>
      <c r="BU22" s="1">
        <v>3</v>
      </c>
    </row>
    <row r="23" spans="1:73" ht="45" customHeight="1" x14ac:dyDescent="0.25">
      <c r="A23" s="11"/>
      <c r="B23" s="6"/>
      <c r="C23" s="46">
        <f ca="1">Y14</f>
        <v>6</v>
      </c>
      <c r="D23" s="46">
        <f ca="1">Z14</f>
        <v>0</v>
      </c>
      <c r="E23" s="46">
        <f ca="1">AA14</f>
        <v>0</v>
      </c>
      <c r="F23" s="46">
        <f ca="1">AB14</f>
        <v>8</v>
      </c>
      <c r="G23" s="13"/>
      <c r="H23" s="11"/>
      <c r="I23" s="6"/>
      <c r="J23" s="46">
        <f ca="1">Y15</f>
        <v>1</v>
      </c>
      <c r="K23" s="46">
        <f ca="1">Z15</f>
        <v>2</v>
      </c>
      <c r="L23" s="46">
        <f ca="1">AA15</f>
        <v>8</v>
      </c>
      <c r="M23" s="46">
        <f ca="1">AB15</f>
        <v>8</v>
      </c>
      <c r="N23" s="13"/>
      <c r="O23" s="11"/>
      <c r="P23" s="6"/>
      <c r="Q23" s="46">
        <f ca="1">Y16</f>
        <v>4</v>
      </c>
      <c r="R23" s="46">
        <f ca="1">Z16</f>
        <v>5</v>
      </c>
      <c r="S23" s="46">
        <f ca="1">AA16</f>
        <v>9</v>
      </c>
      <c r="T23" s="46">
        <f ca="1">AB16</f>
        <v>7</v>
      </c>
      <c r="U23" s="13"/>
      <c r="V23" s="1"/>
      <c r="W23" s="1"/>
      <c r="X23" s="1">
        <v>6</v>
      </c>
      <c r="Y23" s="32">
        <f t="shared" ca="1" si="24"/>
        <v>9</v>
      </c>
      <c r="Z23" s="32" t="str">
        <f t="shared" ca="1" si="25"/>
        <v>◯</v>
      </c>
      <c r="AC23" s="1">
        <v>6</v>
      </c>
      <c r="AD23" s="32">
        <f t="shared" ca="1" si="19"/>
        <v>9</v>
      </c>
      <c r="AE23" s="32" t="str">
        <f t="shared" ca="1" si="20"/>
        <v>◯</v>
      </c>
      <c r="AG23" s="1">
        <v>6</v>
      </c>
      <c r="AH23" s="32">
        <f t="shared" ca="1" si="21"/>
        <v>9</v>
      </c>
      <c r="AI23" s="32" t="str">
        <f t="shared" ca="1" si="22"/>
        <v>◯</v>
      </c>
      <c r="AK23" s="1">
        <v>6</v>
      </c>
      <c r="AL23" s="32">
        <f t="shared" ca="1" si="23"/>
        <v>14</v>
      </c>
      <c r="AM23" s="32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0.23985029245019263</v>
      </c>
      <c r="BQ23" s="3">
        <f t="shared" ca="1" si="2"/>
        <v>38</v>
      </c>
      <c r="BR23" s="1"/>
      <c r="BS23" s="1">
        <v>23</v>
      </c>
      <c r="BT23" s="1">
        <v>7</v>
      </c>
      <c r="BU23" s="1">
        <v>4</v>
      </c>
    </row>
    <row r="24" spans="1:73" ht="45" customHeight="1" x14ac:dyDescent="0.25">
      <c r="A24" s="19"/>
      <c r="B24" s="46" t="s">
        <v>22</v>
      </c>
      <c r="C24" s="46">
        <f ca="1">AE14</f>
        <v>3</v>
      </c>
      <c r="D24" s="46">
        <f ca="1">AF14</f>
        <v>9</v>
      </c>
      <c r="E24" s="46">
        <f ca="1">AG14</f>
        <v>9</v>
      </c>
      <c r="F24" s="46">
        <f ca="1">AH14</f>
        <v>8</v>
      </c>
      <c r="G24" s="21"/>
      <c r="H24" s="22"/>
      <c r="I24" s="46" t="s">
        <v>22</v>
      </c>
      <c r="J24" s="46">
        <f ca="1">AE15</f>
        <v>8</v>
      </c>
      <c r="K24" s="46">
        <f ca="1">AF15</f>
        <v>7</v>
      </c>
      <c r="L24" s="46">
        <f ca="1">AG15</f>
        <v>1</v>
      </c>
      <c r="M24" s="46">
        <f ca="1">AH15</f>
        <v>5</v>
      </c>
      <c r="N24" s="21"/>
      <c r="O24" s="22"/>
      <c r="P24" s="46" t="s">
        <v>22</v>
      </c>
      <c r="Q24" s="46">
        <f ca="1">AE16</f>
        <v>5</v>
      </c>
      <c r="R24" s="46">
        <f ca="1">AF16</f>
        <v>4</v>
      </c>
      <c r="S24" s="46">
        <f ca="1">AG16</f>
        <v>0</v>
      </c>
      <c r="T24" s="46">
        <f ca="1">AH16</f>
        <v>8</v>
      </c>
      <c r="U24" s="23"/>
      <c r="V24" s="1"/>
      <c r="W24" s="1"/>
      <c r="X24" s="1">
        <v>7</v>
      </c>
      <c r="Y24" s="32">
        <f t="shared" ca="1" si="24"/>
        <v>9</v>
      </c>
      <c r="Z24" s="32" t="str">
        <f t="shared" ca="1" si="25"/>
        <v>◯</v>
      </c>
      <c r="AC24" s="1">
        <v>7</v>
      </c>
      <c r="AD24" s="32">
        <f t="shared" ca="1" si="19"/>
        <v>9</v>
      </c>
      <c r="AE24" s="32" t="str">
        <f t="shared" ca="1" si="20"/>
        <v>◯</v>
      </c>
      <c r="AG24" s="1">
        <v>7</v>
      </c>
      <c r="AH24" s="32">
        <f t="shared" ca="1" si="21"/>
        <v>9</v>
      </c>
      <c r="AI24" s="32" t="str">
        <f t="shared" ca="1" si="22"/>
        <v>◯</v>
      </c>
      <c r="AK24" s="1">
        <v>7</v>
      </c>
      <c r="AL24" s="32">
        <f t="shared" ca="1" si="23"/>
        <v>13</v>
      </c>
      <c r="AM24" s="32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0.52456322983612935</v>
      </c>
      <c r="BQ24" s="3">
        <f t="shared" ca="1" si="2"/>
        <v>22</v>
      </c>
      <c r="BR24" s="1"/>
      <c r="BS24" s="1">
        <v>24</v>
      </c>
      <c r="BT24" s="1">
        <v>7</v>
      </c>
      <c r="BU24" s="1">
        <v>5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9</v>
      </c>
      <c r="Z25" s="32" t="str">
        <f t="shared" ca="1" si="25"/>
        <v>◯</v>
      </c>
      <c r="AC25" s="1">
        <v>8</v>
      </c>
      <c r="AD25" s="32">
        <f t="shared" ca="1" si="19"/>
        <v>9</v>
      </c>
      <c r="AE25" s="32" t="str">
        <f t="shared" ca="1" si="20"/>
        <v>◯</v>
      </c>
      <c r="AG25" s="1">
        <v>8</v>
      </c>
      <c r="AH25" s="32">
        <f t="shared" ca="1" si="21"/>
        <v>9</v>
      </c>
      <c r="AI25" s="32" t="str">
        <f t="shared" ca="1" si="22"/>
        <v>◯</v>
      </c>
      <c r="AK25" s="1">
        <v>8</v>
      </c>
      <c r="AL25" s="32">
        <f t="shared" ca="1" si="23"/>
        <v>11</v>
      </c>
      <c r="AM25" s="32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0.19436855259797281</v>
      </c>
      <c r="BQ25" s="3">
        <f t="shared" ca="1" si="2"/>
        <v>41</v>
      </c>
      <c r="BR25" s="1"/>
      <c r="BS25" s="1">
        <v>25</v>
      </c>
      <c r="BT25" s="1">
        <v>7</v>
      </c>
      <c r="BU25" s="1">
        <v>6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9</v>
      </c>
      <c r="Z26" s="32" t="str">
        <f t="shared" ca="1" si="25"/>
        <v>◯</v>
      </c>
      <c r="AC26" s="1">
        <v>9</v>
      </c>
      <c r="AD26" s="32">
        <f t="shared" ca="1" si="19"/>
        <v>9</v>
      </c>
      <c r="AE26" s="32" t="str">
        <f t="shared" ca="1" si="20"/>
        <v>◯</v>
      </c>
      <c r="AG26" s="1">
        <v>9</v>
      </c>
      <c r="AH26" s="32">
        <f t="shared" ca="1" si="21"/>
        <v>9</v>
      </c>
      <c r="AI26" s="32" t="str">
        <f t="shared" ca="1" si="22"/>
        <v>◯</v>
      </c>
      <c r="AK26" s="1">
        <v>9</v>
      </c>
      <c r="AL26" s="32">
        <f t="shared" ca="1" si="23"/>
        <v>14</v>
      </c>
      <c r="AM26" s="32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0.50246266807288509</v>
      </c>
      <c r="BQ26" s="3">
        <f t="shared" ca="1" si="2"/>
        <v>23</v>
      </c>
      <c r="BR26" s="1"/>
      <c r="BS26" s="1">
        <v>26</v>
      </c>
      <c r="BT26" s="1">
        <v>7</v>
      </c>
      <c r="BU26" s="1">
        <v>7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9</v>
      </c>
      <c r="Z27" s="32" t="str">
        <f t="shared" ca="1" si="25"/>
        <v>◯</v>
      </c>
      <c r="AC27" s="1">
        <v>10</v>
      </c>
      <c r="AD27" s="32">
        <f t="shared" ca="1" si="19"/>
        <v>9</v>
      </c>
      <c r="AE27" s="32" t="str">
        <f t="shared" ca="1" si="20"/>
        <v>◯</v>
      </c>
      <c r="AG27" s="1">
        <v>10</v>
      </c>
      <c r="AH27" s="32">
        <f t="shared" ca="1" si="21"/>
        <v>9</v>
      </c>
      <c r="AI27" s="32" t="str">
        <f t="shared" ca="1" si="22"/>
        <v>◯</v>
      </c>
      <c r="AK27" s="1">
        <v>10</v>
      </c>
      <c r="AL27" s="32">
        <f t="shared" ca="1" si="23"/>
        <v>16</v>
      </c>
      <c r="AM27" s="32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0.61477958308032077</v>
      </c>
      <c r="BQ27" s="3">
        <f t="shared" ca="1" si="2"/>
        <v>17</v>
      </c>
      <c r="BR27" s="1"/>
      <c r="BS27" s="1">
        <v>27</v>
      </c>
      <c r="BT27" s="1">
        <v>7</v>
      </c>
      <c r="BU27" s="1">
        <v>8</v>
      </c>
    </row>
    <row r="28" spans="1:73" ht="39.950000000000003" customHeight="1" thickBot="1" x14ac:dyDescent="0.3">
      <c r="A28" s="63" t="str">
        <f t="shared" ref="A28:T28" si="27">A1</f>
        <v>たし算筆算 ４けたノーマル(下) 連続くり上がり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9</v>
      </c>
      <c r="Z28" s="32" t="str">
        <f t="shared" ca="1" si="25"/>
        <v>◯</v>
      </c>
      <c r="AC28" s="1">
        <v>11</v>
      </c>
      <c r="AD28" s="32">
        <f t="shared" ca="1" si="19"/>
        <v>9</v>
      </c>
      <c r="AE28" s="32" t="str">
        <f t="shared" ca="1" si="20"/>
        <v>◯</v>
      </c>
      <c r="AG28" s="1">
        <v>11</v>
      </c>
      <c r="AH28" s="32">
        <f t="shared" ca="1" si="21"/>
        <v>9</v>
      </c>
      <c r="AI28" s="32" t="str">
        <f t="shared" ca="1" si="22"/>
        <v>◯</v>
      </c>
      <c r="AK28" s="1">
        <v>11</v>
      </c>
      <c r="AL28" s="32">
        <f t="shared" ca="1" si="23"/>
        <v>13</v>
      </c>
      <c r="AM28" s="32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0.79182382721974764</v>
      </c>
      <c r="BQ28" s="3">
        <f t="shared" ca="1" si="2"/>
        <v>11</v>
      </c>
      <c r="BR28" s="1"/>
      <c r="BS28" s="1">
        <v>28</v>
      </c>
      <c r="BT28" s="1">
        <v>7</v>
      </c>
      <c r="BU28" s="1">
        <v>9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9</v>
      </c>
      <c r="Z29" s="32" t="str">
        <f t="shared" ca="1" si="25"/>
        <v>◯</v>
      </c>
      <c r="AC29" s="1">
        <v>12</v>
      </c>
      <c r="AD29" s="32">
        <f t="shared" ca="1" si="19"/>
        <v>9</v>
      </c>
      <c r="AE29" s="32" t="str">
        <f t="shared" ca="1" si="20"/>
        <v>◯</v>
      </c>
      <c r="AG29" s="1">
        <v>12</v>
      </c>
      <c r="AH29" s="32">
        <f t="shared" ca="1" si="21"/>
        <v>9</v>
      </c>
      <c r="AI29" s="32" t="str">
        <f t="shared" ca="1" si="22"/>
        <v>◯</v>
      </c>
      <c r="AK29" s="1">
        <v>12</v>
      </c>
      <c r="AL29" s="32">
        <f t="shared" ca="1" si="23"/>
        <v>15</v>
      </c>
      <c r="AM29" s="32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0.60342917949909058</v>
      </c>
      <c r="BQ29" s="3">
        <f t="shared" ca="1" si="2"/>
        <v>19</v>
      </c>
      <c r="BR29" s="1"/>
      <c r="BS29" s="1">
        <v>29</v>
      </c>
      <c r="BT29" s="1">
        <v>8</v>
      </c>
      <c r="BU29" s="1">
        <v>2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7.2386833045562704E-2</v>
      </c>
      <c r="BQ30" s="3">
        <f t="shared" ca="1" si="2"/>
        <v>44</v>
      </c>
      <c r="BR30" s="1"/>
      <c r="BS30" s="1">
        <v>30</v>
      </c>
      <c r="BT30" s="1">
        <v>8</v>
      </c>
      <c r="BU30" s="1">
        <v>3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3</v>
      </c>
      <c r="Z31" s="14">
        <f ca="1">Z5</f>
        <v>2</v>
      </c>
      <c r="AA31" s="14">
        <f t="shared" ref="Z31:AC42" ca="1" si="29">AA5</f>
        <v>1</v>
      </c>
      <c r="AB31" s="14">
        <f t="shared" ca="1" si="29"/>
        <v>4</v>
      </c>
      <c r="AC31" s="15"/>
      <c r="AD31" s="1">
        <f t="shared" ref="AD31:AH42" si="30">AD5</f>
        <v>1</v>
      </c>
      <c r="AE31" s="14">
        <f t="shared" ca="1" si="30"/>
        <v>6</v>
      </c>
      <c r="AF31" s="14">
        <f t="shared" ca="1" si="30"/>
        <v>7</v>
      </c>
      <c r="AG31" s="14">
        <f t="shared" ca="1" si="30"/>
        <v>8</v>
      </c>
      <c r="AH31" s="14">
        <f t="shared" ca="1" si="30"/>
        <v>7</v>
      </c>
      <c r="AJ31" s="33">
        <f t="shared" ref="AJ31:AO42" si="31">AJ5</f>
        <v>1</v>
      </c>
      <c r="AK31" s="16">
        <f t="shared" ca="1" si="31"/>
        <v>3214</v>
      </c>
      <c r="AL31" s="17" t="str">
        <f t="shared" si="31"/>
        <v>＋</v>
      </c>
      <c r="AM31" s="17">
        <f t="shared" ca="1" si="31"/>
        <v>6787</v>
      </c>
      <c r="AN31" s="18" t="str">
        <f t="shared" si="31"/>
        <v>＝</v>
      </c>
      <c r="AO31" s="14">
        <f t="shared" ca="1" si="31"/>
        <v>10001</v>
      </c>
      <c r="AP31" s="15"/>
      <c r="AR31" s="4"/>
      <c r="AS31" s="3"/>
      <c r="AU31" s="1"/>
      <c r="AV31" s="1"/>
      <c r="AW31" s="1"/>
      <c r="AX31" s="15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0.39671508492716334</v>
      </c>
      <c r="BQ31" s="3">
        <f t="shared" ca="1" si="2"/>
        <v>29</v>
      </c>
      <c r="BR31" s="1"/>
      <c r="BS31" s="1">
        <v>31</v>
      </c>
      <c r="BT31" s="1">
        <v>8</v>
      </c>
      <c r="BU31" s="1">
        <v>4</v>
      </c>
    </row>
    <row r="32" spans="1:73" ht="45" customHeight="1" x14ac:dyDescent="0.25">
      <c r="A32" s="11"/>
      <c r="B32" s="24"/>
      <c r="C32" s="12">
        <f t="shared" ref="C32:F33" ca="1" si="32">C5</f>
        <v>3</v>
      </c>
      <c r="D32" s="12">
        <f t="shared" ca="1" si="32"/>
        <v>2</v>
      </c>
      <c r="E32" s="12">
        <f t="shared" ca="1" si="32"/>
        <v>1</v>
      </c>
      <c r="F32" s="12">
        <f t="shared" ca="1" si="32"/>
        <v>4</v>
      </c>
      <c r="G32" s="21"/>
      <c r="H32" s="22"/>
      <c r="I32" s="40"/>
      <c r="J32" s="12">
        <f t="shared" ref="J32:M33" ca="1" si="33">J5</f>
        <v>4</v>
      </c>
      <c r="K32" s="12">
        <f t="shared" ca="1" si="33"/>
        <v>5</v>
      </c>
      <c r="L32" s="12">
        <f t="shared" ca="1" si="33"/>
        <v>7</v>
      </c>
      <c r="M32" s="12">
        <f t="shared" ca="1" si="33"/>
        <v>8</v>
      </c>
      <c r="N32" s="21"/>
      <c r="O32" s="22"/>
      <c r="P32" s="40"/>
      <c r="Q32" s="12">
        <f t="shared" ref="Q32:T33" ca="1" si="34">Q5</f>
        <v>6</v>
      </c>
      <c r="R32" s="12">
        <f t="shared" ca="1" si="34"/>
        <v>8</v>
      </c>
      <c r="S32" s="12">
        <f t="shared" ca="1" si="34"/>
        <v>2</v>
      </c>
      <c r="T32" s="12">
        <f t="shared" ca="1" si="34"/>
        <v>3</v>
      </c>
      <c r="U32" s="13"/>
      <c r="V32" s="1"/>
      <c r="W32" s="1"/>
      <c r="X32" s="2">
        <f t="shared" ref="X32:Y42" si="35">X6</f>
        <v>2</v>
      </c>
      <c r="Y32" s="14">
        <f t="shared" ca="1" si="35"/>
        <v>4</v>
      </c>
      <c r="Z32" s="14">
        <f t="shared" ca="1" si="29"/>
        <v>5</v>
      </c>
      <c r="AA32" s="14">
        <f t="shared" ca="1" si="29"/>
        <v>7</v>
      </c>
      <c r="AB32" s="14">
        <f t="shared" ca="1" si="29"/>
        <v>8</v>
      </c>
      <c r="AC32" s="15"/>
      <c r="AD32" s="1">
        <f t="shared" si="30"/>
        <v>2</v>
      </c>
      <c r="AE32" s="14">
        <f t="shared" ca="1" si="30"/>
        <v>5</v>
      </c>
      <c r="AF32" s="14">
        <f t="shared" ca="1" si="30"/>
        <v>4</v>
      </c>
      <c r="AG32" s="14">
        <f t="shared" ca="1" si="30"/>
        <v>2</v>
      </c>
      <c r="AH32" s="14">
        <f t="shared" ca="1" si="30"/>
        <v>9</v>
      </c>
      <c r="AJ32" s="33">
        <f t="shared" si="31"/>
        <v>2</v>
      </c>
      <c r="AK32" s="16">
        <f t="shared" ca="1" si="31"/>
        <v>4578</v>
      </c>
      <c r="AL32" s="17" t="str">
        <f t="shared" si="31"/>
        <v>＋</v>
      </c>
      <c r="AM32" s="17">
        <f t="shared" ca="1" si="31"/>
        <v>5429</v>
      </c>
      <c r="AN32" s="18" t="str">
        <f t="shared" si="31"/>
        <v>＝</v>
      </c>
      <c r="AO32" s="14">
        <f t="shared" ca="1" si="31"/>
        <v>10007</v>
      </c>
      <c r="AP32" s="15"/>
      <c r="AR32" s="4"/>
      <c r="AS32" s="3"/>
      <c r="AU32" s="1"/>
      <c r="AV32" s="1"/>
      <c r="AW32" s="1"/>
      <c r="AX32" s="15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0.19775634947972798</v>
      </c>
      <c r="BQ32" s="3">
        <f t="shared" ca="1" si="2"/>
        <v>40</v>
      </c>
      <c r="BR32" s="1"/>
      <c r="BS32" s="1">
        <v>32</v>
      </c>
      <c r="BT32" s="1">
        <v>8</v>
      </c>
      <c r="BU32" s="1">
        <v>5</v>
      </c>
    </row>
    <row r="33" spans="1:73" ht="45" customHeight="1" x14ac:dyDescent="0.25">
      <c r="A33" s="19"/>
      <c r="B33" s="20" t="str">
        <f>B6</f>
        <v>＋</v>
      </c>
      <c r="C33" s="12">
        <f ca="1">C6</f>
        <v>6</v>
      </c>
      <c r="D33" s="12">
        <f ca="1">D6</f>
        <v>7</v>
      </c>
      <c r="E33" s="12">
        <f t="shared" ca="1" si="32"/>
        <v>8</v>
      </c>
      <c r="F33" s="12">
        <f t="shared" ca="1" si="32"/>
        <v>7</v>
      </c>
      <c r="G33" s="21"/>
      <c r="H33" s="22"/>
      <c r="I33" s="20" t="str">
        <f>I6</f>
        <v>＋</v>
      </c>
      <c r="J33" s="12">
        <f t="shared" ca="1" si="33"/>
        <v>5</v>
      </c>
      <c r="K33" s="12">
        <f t="shared" ca="1" si="33"/>
        <v>4</v>
      </c>
      <c r="L33" s="12">
        <f t="shared" ca="1" si="33"/>
        <v>2</v>
      </c>
      <c r="M33" s="12">
        <f t="shared" ca="1" si="33"/>
        <v>9</v>
      </c>
      <c r="N33" s="21"/>
      <c r="O33" s="22"/>
      <c r="P33" s="20" t="str">
        <f>P6</f>
        <v>＋</v>
      </c>
      <c r="Q33" s="12">
        <f t="shared" ca="1" si="34"/>
        <v>3</v>
      </c>
      <c r="R33" s="12">
        <f t="shared" ca="1" si="34"/>
        <v>1</v>
      </c>
      <c r="S33" s="12">
        <f t="shared" ca="1" si="34"/>
        <v>7</v>
      </c>
      <c r="T33" s="12">
        <f t="shared" ca="1" si="34"/>
        <v>9</v>
      </c>
      <c r="U33" s="23"/>
      <c r="V33" s="1"/>
      <c r="W33" s="1"/>
      <c r="X33" s="1">
        <f t="shared" si="35"/>
        <v>3</v>
      </c>
      <c r="Y33" s="14">
        <f t="shared" ca="1" si="35"/>
        <v>6</v>
      </c>
      <c r="Z33" s="14">
        <f t="shared" ca="1" si="29"/>
        <v>8</v>
      </c>
      <c r="AA33" s="14">
        <f t="shared" ca="1" si="29"/>
        <v>2</v>
      </c>
      <c r="AB33" s="14">
        <f t="shared" ca="1" si="29"/>
        <v>3</v>
      </c>
      <c r="AC33" s="15"/>
      <c r="AD33" s="1">
        <f t="shared" si="30"/>
        <v>3</v>
      </c>
      <c r="AE33" s="14">
        <f t="shared" ca="1" si="30"/>
        <v>3</v>
      </c>
      <c r="AF33" s="14">
        <f t="shared" ca="1" si="30"/>
        <v>1</v>
      </c>
      <c r="AG33" s="14">
        <f t="shared" ca="1" si="30"/>
        <v>7</v>
      </c>
      <c r="AH33" s="14">
        <f t="shared" ca="1" si="30"/>
        <v>9</v>
      </c>
      <c r="AJ33" s="33">
        <f t="shared" si="31"/>
        <v>3</v>
      </c>
      <c r="AK33" s="16">
        <f t="shared" ca="1" si="31"/>
        <v>6823</v>
      </c>
      <c r="AL33" s="17" t="str">
        <f t="shared" si="31"/>
        <v>＋</v>
      </c>
      <c r="AM33" s="17">
        <f t="shared" ca="1" si="31"/>
        <v>3179</v>
      </c>
      <c r="AN33" s="18" t="str">
        <f t="shared" si="31"/>
        <v>＝</v>
      </c>
      <c r="AO33" s="14">
        <f t="shared" ca="1" si="31"/>
        <v>10002</v>
      </c>
      <c r="AP33" s="15"/>
      <c r="AR33" s="4"/>
      <c r="AS33" s="3"/>
      <c r="AU33" s="1"/>
      <c r="AV33" s="1"/>
      <c r="AW33" s="1"/>
      <c r="AX33" s="15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0.47090908488456251</v>
      </c>
      <c r="BQ33" s="3">
        <f t="shared" ca="1" si="2"/>
        <v>24</v>
      </c>
      <c r="BR33" s="1"/>
      <c r="BS33" s="1">
        <v>33</v>
      </c>
      <c r="BT33" s="1">
        <v>8</v>
      </c>
      <c r="BU33" s="1">
        <v>6</v>
      </c>
    </row>
    <row r="34" spans="1:73" ht="30" customHeight="1" x14ac:dyDescent="0.25">
      <c r="A34" s="29"/>
      <c r="B34" s="45" t="str">
        <f ca="1">Z45</f>
        <v>1</v>
      </c>
      <c r="C34" s="45" t="str">
        <f ca="1">AD45</f>
        <v>1</v>
      </c>
      <c r="D34" s="35" t="str">
        <f ca="1">AH45</f>
        <v>1</v>
      </c>
      <c r="E34" s="35" t="str">
        <f ca="1">AL45</f>
        <v>1</v>
      </c>
      <c r="F34" s="36"/>
      <c r="G34" s="42"/>
      <c r="H34" s="43"/>
      <c r="I34" s="45" t="str">
        <f ca="1">Z46</f>
        <v>1</v>
      </c>
      <c r="J34" s="45" t="str">
        <f ca="1">AD46</f>
        <v>1</v>
      </c>
      <c r="K34" s="35" t="str">
        <f ca="1">AH46</f>
        <v>1</v>
      </c>
      <c r="L34" s="35" t="str">
        <f ca="1">AL46</f>
        <v>1</v>
      </c>
      <c r="M34" s="36"/>
      <c r="N34" s="42"/>
      <c r="O34" s="43"/>
      <c r="P34" s="45" t="str">
        <f ca="1">Z47</f>
        <v>1</v>
      </c>
      <c r="Q34" s="45" t="str">
        <f ca="1">AD47</f>
        <v>1</v>
      </c>
      <c r="R34" s="35" t="str">
        <f ca="1">AH47</f>
        <v>1</v>
      </c>
      <c r="S34" s="35" t="str">
        <f ca="1">AL47</f>
        <v>1</v>
      </c>
      <c r="T34" s="36"/>
      <c r="U34" s="23"/>
      <c r="V34" s="1"/>
      <c r="W34" s="1"/>
      <c r="X34" s="1">
        <f t="shared" si="35"/>
        <v>4</v>
      </c>
      <c r="Y34" s="14">
        <f t="shared" ca="1" si="35"/>
        <v>5</v>
      </c>
      <c r="Z34" s="14">
        <f t="shared" ca="1" si="29"/>
        <v>1</v>
      </c>
      <c r="AA34" s="14">
        <f t="shared" ca="1" si="29"/>
        <v>2</v>
      </c>
      <c r="AB34" s="14">
        <f t="shared" ca="1" si="29"/>
        <v>7</v>
      </c>
      <c r="AC34" s="15"/>
      <c r="AD34" s="1">
        <f t="shared" si="30"/>
        <v>4</v>
      </c>
      <c r="AE34" s="14">
        <f t="shared" ca="1" si="30"/>
        <v>4</v>
      </c>
      <c r="AF34" s="14">
        <f t="shared" ca="1" si="30"/>
        <v>8</v>
      </c>
      <c r="AG34" s="14">
        <f t="shared" ca="1" si="30"/>
        <v>7</v>
      </c>
      <c r="AH34" s="14">
        <f t="shared" ca="1" si="30"/>
        <v>9</v>
      </c>
      <c r="AJ34" s="33">
        <f t="shared" si="31"/>
        <v>4</v>
      </c>
      <c r="AK34" s="16">
        <f t="shared" ca="1" si="31"/>
        <v>5127</v>
      </c>
      <c r="AL34" s="17" t="str">
        <f t="shared" si="31"/>
        <v>＋</v>
      </c>
      <c r="AM34" s="17">
        <f t="shared" ca="1" si="31"/>
        <v>4879</v>
      </c>
      <c r="AN34" s="18" t="str">
        <f t="shared" si="31"/>
        <v>＝</v>
      </c>
      <c r="AO34" s="14">
        <f t="shared" ca="1" si="31"/>
        <v>10006</v>
      </c>
      <c r="AP34" s="15"/>
      <c r="AR34" s="4"/>
      <c r="AS34" s="3"/>
      <c r="AU34" s="1"/>
      <c r="AV34" s="1"/>
      <c r="AW34" s="1"/>
      <c r="AX34" s="15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0.60671456891022713</v>
      </c>
      <c r="BQ34" s="3">
        <f t="shared" ca="1" si="2"/>
        <v>18</v>
      </c>
      <c r="BR34" s="1"/>
      <c r="BS34" s="1">
        <v>34</v>
      </c>
      <c r="BT34" s="1">
        <v>8</v>
      </c>
      <c r="BU34" s="1">
        <v>7</v>
      </c>
    </row>
    <row r="35" spans="1:73" ht="45" customHeight="1" x14ac:dyDescent="0.7">
      <c r="A35" s="25"/>
      <c r="B35" s="38">
        <f ca="1">MOD(ROUNDDOWN(AO31/10000,0),10)</f>
        <v>1</v>
      </c>
      <c r="C35" s="37">
        <f ca="1">MOD(ROUNDDOWN(AO31/1000,0),10)</f>
        <v>0</v>
      </c>
      <c r="D35" s="37">
        <f ca="1">MOD(ROUNDDOWN(AO31/100,0),10)</f>
        <v>0</v>
      </c>
      <c r="E35" s="37">
        <f ca="1">MOD(ROUNDDOWN(AO31/10,0),10)</f>
        <v>0</v>
      </c>
      <c r="F35" s="37">
        <f ca="1">MOD(ROUNDDOWN(AO31/1,0),10)</f>
        <v>1</v>
      </c>
      <c r="G35" s="13"/>
      <c r="H35" s="25"/>
      <c r="I35" s="38">
        <f ca="1">MOD(ROUNDDOWN(AO32/10000,0),10)</f>
        <v>1</v>
      </c>
      <c r="J35" s="37">
        <f ca="1">MOD(ROUNDDOWN(AO32/1000,0),10)</f>
        <v>0</v>
      </c>
      <c r="K35" s="37">
        <f ca="1">MOD(ROUNDDOWN(AO32/100,0),10)</f>
        <v>0</v>
      </c>
      <c r="L35" s="37">
        <f ca="1">MOD(ROUNDDOWN(AO32/10,0),10)</f>
        <v>0</v>
      </c>
      <c r="M35" s="37">
        <f ca="1">MOD(ROUNDDOWN(AO32/1,0),10)</f>
        <v>7</v>
      </c>
      <c r="N35" s="13"/>
      <c r="O35" s="25"/>
      <c r="P35" s="38">
        <f ca="1">MOD(ROUNDDOWN(AO33/10000,0),10)</f>
        <v>1</v>
      </c>
      <c r="Q35" s="37">
        <f ca="1">MOD(ROUNDDOWN(AO33/1000,0),10)</f>
        <v>0</v>
      </c>
      <c r="R35" s="37">
        <f ca="1">MOD(ROUNDDOWN(AO33/100,0),10)</f>
        <v>0</v>
      </c>
      <c r="S35" s="37">
        <f ca="1">MOD(ROUNDDOWN(AO33/10,0),10)</f>
        <v>0</v>
      </c>
      <c r="T35" s="37">
        <f ca="1">MOD(ROUNDDOWN(AO33/1,0),10)</f>
        <v>2</v>
      </c>
      <c r="U35" s="13"/>
      <c r="V35" s="1"/>
      <c r="W35" s="1"/>
      <c r="X35" s="1">
        <f t="shared" si="35"/>
        <v>5</v>
      </c>
      <c r="Y35" s="14">
        <f t="shared" ca="1" si="35"/>
        <v>7</v>
      </c>
      <c r="Z35" s="14">
        <f t="shared" ca="1" si="29"/>
        <v>4</v>
      </c>
      <c r="AA35" s="14">
        <f t="shared" ca="1" si="29"/>
        <v>3</v>
      </c>
      <c r="AB35" s="14">
        <f t="shared" ca="1" si="29"/>
        <v>4</v>
      </c>
      <c r="AC35" s="15"/>
      <c r="AD35" s="1">
        <f t="shared" si="30"/>
        <v>5</v>
      </c>
      <c r="AE35" s="14">
        <f t="shared" ca="1" si="30"/>
        <v>2</v>
      </c>
      <c r="AF35" s="14">
        <f t="shared" ca="1" si="30"/>
        <v>5</v>
      </c>
      <c r="AG35" s="14">
        <f t="shared" ca="1" si="30"/>
        <v>6</v>
      </c>
      <c r="AH35" s="14">
        <f t="shared" ca="1" si="30"/>
        <v>6</v>
      </c>
      <c r="AJ35" s="33">
        <f t="shared" si="31"/>
        <v>5</v>
      </c>
      <c r="AK35" s="16">
        <f t="shared" ca="1" si="31"/>
        <v>7434</v>
      </c>
      <c r="AL35" s="17" t="str">
        <f t="shared" si="31"/>
        <v>＋</v>
      </c>
      <c r="AM35" s="17">
        <f t="shared" ca="1" si="31"/>
        <v>2566</v>
      </c>
      <c r="AN35" s="18" t="str">
        <f t="shared" si="31"/>
        <v>＝</v>
      </c>
      <c r="AO35" s="14">
        <f t="shared" ca="1" si="31"/>
        <v>10000</v>
      </c>
      <c r="AP35" s="15"/>
      <c r="AR35" s="4"/>
      <c r="AS35" s="3"/>
      <c r="AU35" s="1"/>
      <c r="AV35" s="1"/>
      <c r="AW35" s="1"/>
      <c r="AX35" s="15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0.8434981143768161</v>
      </c>
      <c r="BQ35" s="3">
        <f t="shared" ca="1" si="2"/>
        <v>9</v>
      </c>
      <c r="BR35" s="1"/>
      <c r="BS35" s="1">
        <v>35</v>
      </c>
      <c r="BT35" s="1">
        <v>8</v>
      </c>
      <c r="BU35" s="1">
        <v>8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5"/>
        <v>6</v>
      </c>
      <c r="Y36" s="14">
        <f t="shared" ca="1" si="35"/>
        <v>2</v>
      </c>
      <c r="Z36" s="14">
        <f t="shared" ca="1" si="29"/>
        <v>0</v>
      </c>
      <c r="AA36" s="14">
        <f t="shared" ca="1" si="29"/>
        <v>4</v>
      </c>
      <c r="AB36" s="14">
        <f t="shared" ca="1" si="29"/>
        <v>7</v>
      </c>
      <c r="AC36" s="15"/>
      <c r="AD36" s="1">
        <f t="shared" si="30"/>
        <v>6</v>
      </c>
      <c r="AE36" s="14">
        <f t="shared" ca="1" si="30"/>
        <v>7</v>
      </c>
      <c r="AF36" s="14">
        <f t="shared" ca="1" si="30"/>
        <v>9</v>
      </c>
      <c r="AG36" s="14">
        <f t="shared" ca="1" si="30"/>
        <v>5</v>
      </c>
      <c r="AH36" s="14">
        <f t="shared" ca="1" si="30"/>
        <v>7</v>
      </c>
      <c r="AJ36" s="33">
        <f t="shared" si="31"/>
        <v>6</v>
      </c>
      <c r="AK36" s="16">
        <f t="shared" ca="1" si="31"/>
        <v>2047</v>
      </c>
      <c r="AL36" s="17" t="str">
        <f t="shared" si="31"/>
        <v>＋</v>
      </c>
      <c r="AM36" s="17">
        <f t="shared" ca="1" si="31"/>
        <v>7957</v>
      </c>
      <c r="AN36" s="18" t="str">
        <f t="shared" si="31"/>
        <v>＝</v>
      </c>
      <c r="AO36" s="14">
        <f t="shared" ca="1" si="31"/>
        <v>10004</v>
      </c>
      <c r="AP36" s="15"/>
      <c r="AR36" s="4"/>
      <c r="AS36" s="3"/>
      <c r="AU36" s="1"/>
      <c r="AV36" s="1"/>
      <c r="AW36" s="1"/>
      <c r="AX36" s="15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0.94780476871570984</v>
      </c>
      <c r="BQ36" s="3">
        <f t="shared" ca="1" si="2"/>
        <v>3</v>
      </c>
      <c r="BR36" s="1"/>
      <c r="BS36" s="1">
        <v>36</v>
      </c>
      <c r="BT36" s="1">
        <v>8</v>
      </c>
      <c r="BU36" s="1">
        <v>9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5"/>
        <v>7</v>
      </c>
      <c r="Y37" s="14">
        <f t="shared" ca="1" si="35"/>
        <v>5</v>
      </c>
      <c r="Z37" s="14">
        <f t="shared" ca="1" si="29"/>
        <v>8</v>
      </c>
      <c r="AA37" s="14">
        <f t="shared" ca="1" si="29"/>
        <v>3</v>
      </c>
      <c r="AB37" s="14">
        <f t="shared" ca="1" si="29"/>
        <v>5</v>
      </c>
      <c r="AC37" s="15"/>
      <c r="AD37" s="1">
        <f t="shared" si="30"/>
        <v>7</v>
      </c>
      <c r="AE37" s="14">
        <f t="shared" ca="1" si="30"/>
        <v>4</v>
      </c>
      <c r="AF37" s="14">
        <f t="shared" ca="1" si="30"/>
        <v>1</v>
      </c>
      <c r="AG37" s="14">
        <f t="shared" ca="1" si="30"/>
        <v>6</v>
      </c>
      <c r="AH37" s="14">
        <f t="shared" ca="1" si="30"/>
        <v>8</v>
      </c>
      <c r="AJ37" s="33">
        <f t="shared" si="31"/>
        <v>7</v>
      </c>
      <c r="AK37" s="16">
        <f t="shared" ca="1" si="31"/>
        <v>5835</v>
      </c>
      <c r="AL37" s="17" t="str">
        <f t="shared" si="31"/>
        <v>＋</v>
      </c>
      <c r="AM37" s="17">
        <f t="shared" ca="1" si="31"/>
        <v>4168</v>
      </c>
      <c r="AN37" s="18" t="str">
        <f t="shared" si="31"/>
        <v>＝</v>
      </c>
      <c r="AO37" s="14">
        <f t="shared" ca="1" si="31"/>
        <v>10003</v>
      </c>
      <c r="AP37" s="15"/>
      <c r="AR37" s="4"/>
      <c r="AS37" s="3"/>
      <c r="AU37" s="1"/>
      <c r="AV37" s="1"/>
      <c r="AW37" s="1"/>
      <c r="AX37" s="15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0.72491584013408306</v>
      </c>
      <c r="BQ37" s="3">
        <f t="shared" ca="1" si="2"/>
        <v>13</v>
      </c>
      <c r="BR37" s="1"/>
      <c r="BS37" s="1">
        <v>37</v>
      </c>
      <c r="BT37" s="1">
        <v>9</v>
      </c>
      <c r="BU37" s="1">
        <v>1</v>
      </c>
    </row>
    <row r="38" spans="1:73" ht="45" customHeight="1" x14ac:dyDescent="0.25">
      <c r="A38" s="11"/>
      <c r="B38" s="6"/>
      <c r="C38" s="12">
        <f t="shared" ref="C38:F39" ca="1" si="36">C11</f>
        <v>5</v>
      </c>
      <c r="D38" s="12">
        <f t="shared" ca="1" si="36"/>
        <v>1</v>
      </c>
      <c r="E38" s="12">
        <f t="shared" ca="1" si="36"/>
        <v>2</v>
      </c>
      <c r="F38" s="12">
        <f t="shared" ca="1" si="36"/>
        <v>7</v>
      </c>
      <c r="G38" s="13"/>
      <c r="H38" s="11"/>
      <c r="I38" s="24"/>
      <c r="J38" s="12">
        <f t="shared" ref="J38:M39" ca="1" si="37">J11</f>
        <v>7</v>
      </c>
      <c r="K38" s="12">
        <f t="shared" ca="1" si="37"/>
        <v>4</v>
      </c>
      <c r="L38" s="12">
        <f t="shared" ca="1" si="37"/>
        <v>3</v>
      </c>
      <c r="M38" s="12">
        <f t="shared" ca="1" si="37"/>
        <v>4</v>
      </c>
      <c r="N38" s="13"/>
      <c r="O38" s="11"/>
      <c r="P38" s="6"/>
      <c r="Q38" s="12">
        <f t="shared" ref="Q38:T39" ca="1" si="38">Q11</f>
        <v>2</v>
      </c>
      <c r="R38" s="12">
        <f t="shared" ca="1" si="38"/>
        <v>0</v>
      </c>
      <c r="S38" s="12">
        <f t="shared" ca="1" si="38"/>
        <v>4</v>
      </c>
      <c r="T38" s="12">
        <f t="shared" ca="1" si="38"/>
        <v>7</v>
      </c>
      <c r="U38" s="13"/>
      <c r="V38" s="1"/>
      <c r="W38" s="1"/>
      <c r="X38" s="1">
        <f t="shared" si="35"/>
        <v>8</v>
      </c>
      <c r="Y38" s="14">
        <f t="shared" ca="1" si="35"/>
        <v>8</v>
      </c>
      <c r="Z38" s="14">
        <f t="shared" ca="1" si="29"/>
        <v>9</v>
      </c>
      <c r="AA38" s="14">
        <f t="shared" ca="1" si="29"/>
        <v>4</v>
      </c>
      <c r="AB38" s="14">
        <f t="shared" ca="1" si="29"/>
        <v>3</v>
      </c>
      <c r="AC38" s="15"/>
      <c r="AD38" s="1">
        <f t="shared" si="30"/>
        <v>8</v>
      </c>
      <c r="AE38" s="14">
        <f t="shared" ca="1" si="30"/>
        <v>1</v>
      </c>
      <c r="AF38" s="14">
        <f t="shared" ca="1" si="30"/>
        <v>0</v>
      </c>
      <c r="AG38" s="14">
        <f t="shared" ca="1" si="30"/>
        <v>5</v>
      </c>
      <c r="AH38" s="14">
        <f t="shared" ca="1" si="30"/>
        <v>8</v>
      </c>
      <c r="AJ38" s="33">
        <f t="shared" si="31"/>
        <v>8</v>
      </c>
      <c r="AK38" s="16">
        <f t="shared" ca="1" si="31"/>
        <v>8943</v>
      </c>
      <c r="AL38" s="17" t="str">
        <f t="shared" si="31"/>
        <v>＋</v>
      </c>
      <c r="AM38" s="17">
        <f t="shared" ca="1" si="31"/>
        <v>1058</v>
      </c>
      <c r="AN38" s="18" t="str">
        <f t="shared" si="31"/>
        <v>＝</v>
      </c>
      <c r="AO38" s="14">
        <f t="shared" ca="1" si="31"/>
        <v>10001</v>
      </c>
      <c r="AP38" s="15"/>
      <c r="AR38" s="4"/>
      <c r="AS38" s="3"/>
      <c r="AU38" s="1"/>
      <c r="AV38" s="1"/>
      <c r="AW38" s="1"/>
      <c r="AX38" s="15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0.63862153102530828</v>
      </c>
      <c r="BQ38" s="3">
        <f t="shared" ca="1" si="2"/>
        <v>16</v>
      </c>
      <c r="BR38" s="1"/>
      <c r="BS38" s="1">
        <v>38</v>
      </c>
      <c r="BT38" s="1">
        <v>9</v>
      </c>
      <c r="BU38" s="1">
        <v>2</v>
      </c>
    </row>
    <row r="39" spans="1:73" ht="45" customHeight="1" x14ac:dyDescent="0.25">
      <c r="A39" s="19"/>
      <c r="B39" s="34" t="str">
        <f>B12</f>
        <v>＋</v>
      </c>
      <c r="C39" s="12">
        <f t="shared" ca="1" si="36"/>
        <v>4</v>
      </c>
      <c r="D39" s="12">
        <f t="shared" ca="1" si="36"/>
        <v>8</v>
      </c>
      <c r="E39" s="12">
        <f t="shared" ca="1" si="36"/>
        <v>7</v>
      </c>
      <c r="F39" s="12">
        <f t="shared" ca="1" si="36"/>
        <v>9</v>
      </c>
      <c r="G39" s="21"/>
      <c r="H39" s="22"/>
      <c r="I39" s="20" t="str">
        <f>I12</f>
        <v>＋</v>
      </c>
      <c r="J39" s="12">
        <f t="shared" ca="1" si="37"/>
        <v>2</v>
      </c>
      <c r="K39" s="12">
        <f t="shared" ca="1" si="37"/>
        <v>5</v>
      </c>
      <c r="L39" s="12">
        <f t="shared" ca="1" si="37"/>
        <v>6</v>
      </c>
      <c r="M39" s="12">
        <f t="shared" ca="1" si="37"/>
        <v>6</v>
      </c>
      <c r="N39" s="21"/>
      <c r="O39" s="22"/>
      <c r="P39" s="34" t="str">
        <f>P12</f>
        <v>＋</v>
      </c>
      <c r="Q39" s="12">
        <f t="shared" ca="1" si="38"/>
        <v>7</v>
      </c>
      <c r="R39" s="12">
        <f t="shared" ca="1" si="38"/>
        <v>9</v>
      </c>
      <c r="S39" s="12">
        <f t="shared" ca="1" si="38"/>
        <v>5</v>
      </c>
      <c r="T39" s="12">
        <f t="shared" ca="1" si="38"/>
        <v>7</v>
      </c>
      <c r="U39" s="23"/>
      <c r="V39" s="1"/>
      <c r="W39" s="1"/>
      <c r="X39" s="1">
        <f t="shared" si="35"/>
        <v>9</v>
      </c>
      <c r="Y39" s="14">
        <f t="shared" ca="1" si="35"/>
        <v>1</v>
      </c>
      <c r="Z39" s="14">
        <f t="shared" ca="1" si="29"/>
        <v>3</v>
      </c>
      <c r="AA39" s="14">
        <f t="shared" ca="1" si="29"/>
        <v>6</v>
      </c>
      <c r="AB39" s="14">
        <f t="shared" ca="1" si="29"/>
        <v>5</v>
      </c>
      <c r="AC39" s="15"/>
      <c r="AD39" s="1">
        <f t="shared" si="30"/>
        <v>9</v>
      </c>
      <c r="AE39" s="14">
        <f t="shared" ca="1" si="30"/>
        <v>8</v>
      </c>
      <c r="AF39" s="14">
        <f t="shared" ca="1" si="30"/>
        <v>6</v>
      </c>
      <c r="AG39" s="14">
        <f t="shared" ca="1" si="30"/>
        <v>3</v>
      </c>
      <c r="AH39" s="14">
        <f t="shared" ca="1" si="30"/>
        <v>9</v>
      </c>
      <c r="AJ39" s="33">
        <f t="shared" si="31"/>
        <v>9</v>
      </c>
      <c r="AK39" s="16">
        <f t="shared" ca="1" si="31"/>
        <v>1365</v>
      </c>
      <c r="AL39" s="17" t="str">
        <f t="shared" si="31"/>
        <v>＋</v>
      </c>
      <c r="AM39" s="17">
        <f t="shared" ca="1" si="31"/>
        <v>8639</v>
      </c>
      <c r="AN39" s="18" t="str">
        <f t="shared" si="31"/>
        <v>＝</v>
      </c>
      <c r="AO39" s="14">
        <f t="shared" ca="1" si="31"/>
        <v>10004</v>
      </c>
      <c r="AP39" s="15"/>
      <c r="AR39" s="4"/>
      <c r="AS39" s="3"/>
      <c r="AU39" s="1"/>
      <c r="AV39" s="1"/>
      <c r="AW39" s="1"/>
      <c r="AX39" s="15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8.5915806277121365E-2</v>
      </c>
      <c r="BQ39" s="3">
        <f t="shared" ca="1" si="2"/>
        <v>43</v>
      </c>
      <c r="BR39" s="1"/>
      <c r="BS39" s="1">
        <v>39</v>
      </c>
      <c r="BT39" s="1">
        <v>9</v>
      </c>
      <c r="BU39" s="1">
        <v>3</v>
      </c>
    </row>
    <row r="40" spans="1:73" ht="30" customHeight="1" x14ac:dyDescent="0.25">
      <c r="A40" s="29"/>
      <c r="B40" s="45" t="str">
        <f ca="1">Z48</f>
        <v>1</v>
      </c>
      <c r="C40" s="45" t="str">
        <f ca="1">AD48</f>
        <v>1</v>
      </c>
      <c r="D40" s="35" t="str">
        <f ca="1">AH48</f>
        <v>1</v>
      </c>
      <c r="E40" s="35" t="str">
        <f ca="1">AL48</f>
        <v>1</v>
      </c>
      <c r="F40" s="36"/>
      <c r="G40" s="42"/>
      <c r="H40" s="43"/>
      <c r="I40" s="45" t="str">
        <f ca="1">Z49</f>
        <v>1</v>
      </c>
      <c r="J40" s="45" t="str">
        <f ca="1">AD49</f>
        <v>1</v>
      </c>
      <c r="K40" s="35" t="str">
        <f ca="1">AH49</f>
        <v>1</v>
      </c>
      <c r="L40" s="35" t="str">
        <f ca="1">AL49</f>
        <v>1</v>
      </c>
      <c r="M40" s="36"/>
      <c r="N40" s="42"/>
      <c r="O40" s="43"/>
      <c r="P40" s="45" t="str">
        <f ca="1">Z50</f>
        <v>1</v>
      </c>
      <c r="Q40" s="45" t="str">
        <f ca="1">AD50</f>
        <v>1</v>
      </c>
      <c r="R40" s="35" t="str">
        <f ca="1">AH50</f>
        <v>1</v>
      </c>
      <c r="S40" s="35" t="str">
        <f ca="1">AL50</f>
        <v>1</v>
      </c>
      <c r="T40" s="36"/>
      <c r="U40" s="23"/>
      <c r="V40" s="1"/>
      <c r="W40" s="1"/>
      <c r="X40" s="1">
        <f t="shared" si="35"/>
        <v>10</v>
      </c>
      <c r="Y40" s="14">
        <f t="shared" ca="1" si="35"/>
        <v>6</v>
      </c>
      <c r="Z40" s="14">
        <f t="shared" ca="1" si="29"/>
        <v>0</v>
      </c>
      <c r="AA40" s="14">
        <f t="shared" ca="1" si="29"/>
        <v>0</v>
      </c>
      <c r="AB40" s="14">
        <f t="shared" ca="1" si="29"/>
        <v>8</v>
      </c>
      <c r="AC40" s="15"/>
      <c r="AD40" s="1">
        <f t="shared" si="30"/>
        <v>10</v>
      </c>
      <c r="AE40" s="14">
        <f t="shared" ca="1" si="30"/>
        <v>3</v>
      </c>
      <c r="AF40" s="14">
        <f t="shared" ca="1" si="30"/>
        <v>9</v>
      </c>
      <c r="AG40" s="14">
        <f t="shared" ca="1" si="30"/>
        <v>9</v>
      </c>
      <c r="AH40" s="14">
        <f t="shared" ca="1" si="30"/>
        <v>8</v>
      </c>
      <c r="AJ40" s="33">
        <f t="shared" si="31"/>
        <v>10</v>
      </c>
      <c r="AK40" s="16">
        <f t="shared" ca="1" si="31"/>
        <v>6008</v>
      </c>
      <c r="AL40" s="17" t="str">
        <f t="shared" si="31"/>
        <v>＋</v>
      </c>
      <c r="AM40" s="17">
        <f t="shared" ca="1" si="31"/>
        <v>3998</v>
      </c>
      <c r="AN40" s="18" t="str">
        <f t="shared" si="31"/>
        <v>＝</v>
      </c>
      <c r="AO40" s="14">
        <f t="shared" ca="1" si="31"/>
        <v>10006</v>
      </c>
      <c r="AP40" s="15"/>
      <c r="AR40" s="4"/>
      <c r="AS40" s="3"/>
      <c r="AU40" s="1"/>
      <c r="AV40" s="1"/>
      <c r="AW40" s="1"/>
      <c r="AX40" s="15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1.6719760443191456E-2</v>
      </c>
      <c r="BQ40" s="3">
        <f t="shared" ca="1" si="2"/>
        <v>45</v>
      </c>
      <c r="BR40" s="1"/>
      <c r="BS40" s="1">
        <v>40</v>
      </c>
      <c r="BT40" s="1">
        <v>9</v>
      </c>
      <c r="BU40" s="1">
        <v>4</v>
      </c>
    </row>
    <row r="41" spans="1:73" ht="45" customHeight="1" x14ac:dyDescent="0.7">
      <c r="A41" s="25"/>
      <c r="B41" s="38">
        <f ca="1">MOD(ROUNDDOWN(AO34/10000,0),10)</f>
        <v>1</v>
      </c>
      <c r="C41" s="37">
        <f ca="1">MOD(ROUNDDOWN(AO34/1000,0),10)</f>
        <v>0</v>
      </c>
      <c r="D41" s="37">
        <f ca="1">MOD(ROUNDDOWN(AO34/100,0),10)</f>
        <v>0</v>
      </c>
      <c r="E41" s="37">
        <f ca="1">MOD(ROUNDDOWN(AO34/10,0),10)</f>
        <v>0</v>
      </c>
      <c r="F41" s="37">
        <f ca="1">MOD(ROUNDDOWN(AO34/1,0),10)</f>
        <v>6</v>
      </c>
      <c r="G41" s="13"/>
      <c r="H41" s="25"/>
      <c r="I41" s="38">
        <f ca="1">MOD(ROUNDDOWN(AO35/10000,0),10)</f>
        <v>1</v>
      </c>
      <c r="J41" s="37">
        <f ca="1">MOD(ROUNDDOWN(AO35/1000,0),10)</f>
        <v>0</v>
      </c>
      <c r="K41" s="37">
        <f ca="1">MOD(ROUNDDOWN(AO35/100,0),10)</f>
        <v>0</v>
      </c>
      <c r="L41" s="37">
        <f ca="1">MOD(ROUNDDOWN(AO35/10,0),10)</f>
        <v>0</v>
      </c>
      <c r="M41" s="37">
        <f ca="1">MOD(ROUNDDOWN(AO35/1,0),10)</f>
        <v>0</v>
      </c>
      <c r="N41" s="13"/>
      <c r="O41" s="25"/>
      <c r="P41" s="38">
        <f ca="1">MOD(ROUNDDOWN(AO36/10000,0),10)</f>
        <v>1</v>
      </c>
      <c r="Q41" s="37">
        <f ca="1">MOD(ROUNDDOWN(AO36/1000,0),10)</f>
        <v>0</v>
      </c>
      <c r="R41" s="37">
        <f ca="1">MOD(ROUNDDOWN(AO36/100,0),10)</f>
        <v>0</v>
      </c>
      <c r="S41" s="37">
        <f ca="1">MOD(ROUNDDOWN(AO36/10,0),10)</f>
        <v>0</v>
      </c>
      <c r="T41" s="37">
        <f ca="1">MOD(ROUNDDOWN(AO36/1,0),10)</f>
        <v>4</v>
      </c>
      <c r="U41" s="13"/>
      <c r="V41" s="1"/>
      <c r="W41" s="1"/>
      <c r="X41" s="1">
        <f t="shared" si="35"/>
        <v>11</v>
      </c>
      <c r="Y41" s="14">
        <f t="shared" ca="1" si="35"/>
        <v>1</v>
      </c>
      <c r="Z41" s="14">
        <f t="shared" ca="1" si="29"/>
        <v>2</v>
      </c>
      <c r="AA41" s="14">
        <f t="shared" ca="1" si="29"/>
        <v>8</v>
      </c>
      <c r="AB41" s="14">
        <f t="shared" ca="1" si="29"/>
        <v>8</v>
      </c>
      <c r="AC41" s="15"/>
      <c r="AD41" s="1">
        <f t="shared" si="30"/>
        <v>11</v>
      </c>
      <c r="AE41" s="14">
        <f t="shared" ca="1" si="30"/>
        <v>8</v>
      </c>
      <c r="AF41" s="14">
        <f t="shared" ca="1" si="30"/>
        <v>7</v>
      </c>
      <c r="AG41" s="14">
        <f t="shared" ca="1" si="30"/>
        <v>1</v>
      </c>
      <c r="AH41" s="14">
        <f t="shared" ca="1" si="30"/>
        <v>5</v>
      </c>
      <c r="AJ41" s="33">
        <f t="shared" si="31"/>
        <v>11</v>
      </c>
      <c r="AK41" s="16">
        <f t="shared" ca="1" si="31"/>
        <v>1288</v>
      </c>
      <c r="AL41" s="17" t="str">
        <f t="shared" si="31"/>
        <v>＋</v>
      </c>
      <c r="AM41" s="17">
        <f t="shared" ca="1" si="31"/>
        <v>8715</v>
      </c>
      <c r="AN41" s="18" t="str">
        <f t="shared" si="31"/>
        <v>＝</v>
      </c>
      <c r="AO41" s="14">
        <f t="shared" ca="1" si="31"/>
        <v>10003</v>
      </c>
      <c r="AP41" s="15"/>
      <c r="AR41" s="4"/>
      <c r="AS41" s="3"/>
      <c r="AU41" s="1"/>
      <c r="AV41" s="1"/>
      <c r="AW41" s="1"/>
      <c r="AX41" s="15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0.22218382137352755</v>
      </c>
      <c r="BQ41" s="3">
        <f t="shared" ca="1" si="2"/>
        <v>39</v>
      </c>
      <c r="BR41" s="1"/>
      <c r="BS41" s="1">
        <v>41</v>
      </c>
      <c r="BT41" s="1">
        <v>9</v>
      </c>
      <c r="BU41" s="1">
        <v>5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5"/>
        <v>12</v>
      </c>
      <c r="Y42" s="14">
        <f t="shared" ca="1" si="35"/>
        <v>4</v>
      </c>
      <c r="Z42" s="14">
        <f t="shared" ca="1" si="29"/>
        <v>5</v>
      </c>
      <c r="AA42" s="14">
        <f t="shared" ca="1" si="29"/>
        <v>9</v>
      </c>
      <c r="AB42" s="14">
        <f t="shared" ca="1" si="29"/>
        <v>7</v>
      </c>
      <c r="AC42" s="15"/>
      <c r="AD42" s="1">
        <f t="shared" si="30"/>
        <v>12</v>
      </c>
      <c r="AE42" s="14">
        <f t="shared" ca="1" si="30"/>
        <v>5</v>
      </c>
      <c r="AF42" s="14">
        <f t="shared" ca="1" si="30"/>
        <v>4</v>
      </c>
      <c r="AG42" s="14">
        <f t="shared" ca="1" si="30"/>
        <v>0</v>
      </c>
      <c r="AH42" s="14">
        <f t="shared" ca="1" si="30"/>
        <v>8</v>
      </c>
      <c r="AJ42" s="33">
        <f t="shared" si="31"/>
        <v>12</v>
      </c>
      <c r="AK42" s="16">
        <f t="shared" ca="1" si="31"/>
        <v>4597</v>
      </c>
      <c r="AL42" s="17" t="str">
        <f t="shared" si="31"/>
        <v>＋</v>
      </c>
      <c r="AM42" s="17">
        <f t="shared" ca="1" si="31"/>
        <v>5408</v>
      </c>
      <c r="AN42" s="18" t="str">
        <f t="shared" si="31"/>
        <v>＝</v>
      </c>
      <c r="AO42" s="14">
        <f t="shared" ca="1" si="31"/>
        <v>10005</v>
      </c>
      <c r="AP42" s="15"/>
      <c r="AR42" s="4"/>
      <c r="AS42" s="3"/>
      <c r="AU42" s="1"/>
      <c r="AV42" s="1"/>
      <c r="AW42" s="1"/>
      <c r="AX42" s="15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0.83009917376918729</v>
      </c>
      <c r="BQ42" s="3">
        <f t="shared" ca="1" si="2"/>
        <v>10</v>
      </c>
      <c r="BR42" s="1"/>
      <c r="BS42" s="1">
        <v>42</v>
      </c>
      <c r="BT42" s="1">
        <v>9</v>
      </c>
      <c r="BU42" s="1">
        <v>6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0.46005192689350416</v>
      </c>
      <c r="BQ43" s="3">
        <f t="shared" ca="1" si="2"/>
        <v>25</v>
      </c>
      <c r="BR43" s="1"/>
      <c r="BS43" s="1">
        <v>43</v>
      </c>
      <c r="BT43" s="1">
        <v>9</v>
      </c>
      <c r="BU43" s="1">
        <v>7</v>
      </c>
    </row>
    <row r="44" spans="1:73" ht="45" customHeight="1" x14ac:dyDescent="0.25">
      <c r="A44" s="11"/>
      <c r="B44" s="24"/>
      <c r="C44" s="12">
        <f t="shared" ref="C44:F45" ca="1" si="39">C17</f>
        <v>5</v>
      </c>
      <c r="D44" s="12">
        <f t="shared" ca="1" si="39"/>
        <v>8</v>
      </c>
      <c r="E44" s="12">
        <f t="shared" ca="1" si="39"/>
        <v>3</v>
      </c>
      <c r="F44" s="12">
        <f t="shared" ca="1" si="39"/>
        <v>5</v>
      </c>
      <c r="G44" s="13"/>
      <c r="H44" s="11"/>
      <c r="I44" s="6"/>
      <c r="J44" s="12">
        <f t="shared" ref="J44:M45" ca="1" si="40">J17</f>
        <v>8</v>
      </c>
      <c r="K44" s="12">
        <f t="shared" ca="1" si="40"/>
        <v>9</v>
      </c>
      <c r="L44" s="12">
        <f t="shared" ca="1" si="40"/>
        <v>4</v>
      </c>
      <c r="M44" s="12">
        <f t="shared" ca="1" si="40"/>
        <v>3</v>
      </c>
      <c r="N44" s="13"/>
      <c r="O44" s="11"/>
      <c r="P44" s="6"/>
      <c r="Q44" s="12">
        <f t="shared" ref="Q44:T45" ca="1" si="41">Q17</f>
        <v>1</v>
      </c>
      <c r="R44" s="12">
        <f t="shared" ca="1" si="41"/>
        <v>3</v>
      </c>
      <c r="S44" s="12">
        <f t="shared" ca="1" si="41"/>
        <v>6</v>
      </c>
      <c r="T44" s="12">
        <f t="shared" ca="1" si="41"/>
        <v>5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3</v>
      </c>
      <c r="AH44" s="31"/>
      <c r="AK44" s="31" t="s">
        <v>4</v>
      </c>
      <c r="AL44" s="31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0.35707376529111257</v>
      </c>
      <c r="BQ44" s="3">
        <f t="shared" ca="1" si="2"/>
        <v>31</v>
      </c>
      <c r="BR44" s="1"/>
      <c r="BS44" s="1">
        <v>44</v>
      </c>
      <c r="BT44" s="1">
        <v>9</v>
      </c>
      <c r="BU44" s="1">
        <v>8</v>
      </c>
    </row>
    <row r="45" spans="1:73" ht="45" customHeight="1" x14ac:dyDescent="0.25">
      <c r="A45" s="19"/>
      <c r="B45" s="34" t="str">
        <f>B18</f>
        <v>＋</v>
      </c>
      <c r="C45" s="12">
        <f t="shared" ca="1" si="39"/>
        <v>4</v>
      </c>
      <c r="D45" s="12">
        <f t="shared" ca="1" si="39"/>
        <v>1</v>
      </c>
      <c r="E45" s="12">
        <f t="shared" ca="1" si="39"/>
        <v>6</v>
      </c>
      <c r="F45" s="12">
        <f t="shared" ca="1" si="39"/>
        <v>8</v>
      </c>
      <c r="G45" s="21"/>
      <c r="H45" s="22"/>
      <c r="I45" s="34" t="str">
        <f>I18</f>
        <v>＋</v>
      </c>
      <c r="J45" s="12">
        <f t="shared" ca="1" si="40"/>
        <v>1</v>
      </c>
      <c r="K45" s="12">
        <f t="shared" ca="1" si="40"/>
        <v>0</v>
      </c>
      <c r="L45" s="12">
        <f t="shared" ca="1" si="40"/>
        <v>5</v>
      </c>
      <c r="M45" s="12">
        <f t="shared" ca="1" si="40"/>
        <v>8</v>
      </c>
      <c r="N45" s="21"/>
      <c r="O45" s="22"/>
      <c r="P45" s="34" t="str">
        <f>P18</f>
        <v>＋</v>
      </c>
      <c r="Q45" s="12">
        <f t="shared" ca="1" si="41"/>
        <v>8</v>
      </c>
      <c r="R45" s="12">
        <f t="shared" ca="1" si="41"/>
        <v>6</v>
      </c>
      <c r="S45" s="12">
        <f t="shared" ca="1" si="41"/>
        <v>3</v>
      </c>
      <c r="T45" s="12">
        <f t="shared" ca="1" si="41"/>
        <v>9</v>
      </c>
      <c r="U45" s="23"/>
      <c r="V45" s="1"/>
      <c r="W45" s="1"/>
      <c r="X45" s="1">
        <v>1</v>
      </c>
      <c r="Y45" s="32">
        <f ca="1">Y31+AE31</f>
        <v>9</v>
      </c>
      <c r="Z45" s="32" t="str">
        <f ca="1">IF(Y45+IF(AC45+IF(AG45+IF(AK45&gt;=10,1,0)&gt;=10,1,0)&gt;=10,1,0)&gt;=10,"1","")</f>
        <v>1</v>
      </c>
      <c r="AB45" s="1">
        <v>1</v>
      </c>
      <c r="AC45" s="32">
        <f t="shared" ref="AC45:AC56" ca="1" si="42">Z31+AF31</f>
        <v>9</v>
      </c>
      <c r="AD45" s="32" t="str">
        <f ca="1">IF(AC45+IF(AG45+IF(AK45&gt;=10,1,0)&gt;=10,1,0)&gt;=10,"1","")</f>
        <v>1</v>
      </c>
      <c r="AF45" s="1">
        <v>1</v>
      </c>
      <c r="AG45" s="32">
        <f t="shared" ref="AG45:AG56" ca="1" si="43">AA31+AG31</f>
        <v>9</v>
      </c>
      <c r="AH45" s="32" t="str">
        <f ca="1">IF(AG45+IF(AK45&gt;=10,1,0)&gt;=10,"1","")</f>
        <v>1</v>
      </c>
      <c r="AJ45" s="1">
        <v>1</v>
      </c>
      <c r="AK45" s="32">
        <f t="shared" ref="AK45:AK56" ca="1" si="44">AB31+AH31</f>
        <v>11</v>
      </c>
      <c r="AL45" s="32" t="str">
        <f ca="1">IF(AK45&gt;=10,"1","")</f>
        <v>1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0.25761954737057957</v>
      </c>
      <c r="BQ45" s="3">
        <f t="shared" ca="1" si="2"/>
        <v>37</v>
      </c>
      <c r="BR45" s="1"/>
      <c r="BS45" s="1">
        <v>45</v>
      </c>
      <c r="BT45" s="1">
        <v>9</v>
      </c>
      <c r="BU45" s="1">
        <v>9</v>
      </c>
    </row>
    <row r="46" spans="1:73" ht="30" customHeight="1" x14ac:dyDescent="0.25">
      <c r="A46" s="29"/>
      <c r="B46" s="45" t="str">
        <f ca="1">Z51</f>
        <v>1</v>
      </c>
      <c r="C46" s="45" t="str">
        <f ca="1">AD51</f>
        <v>1</v>
      </c>
      <c r="D46" s="35" t="str">
        <f ca="1">AH51</f>
        <v>1</v>
      </c>
      <c r="E46" s="35" t="str">
        <f ca="1">AL51</f>
        <v>1</v>
      </c>
      <c r="F46" s="36"/>
      <c r="G46" s="42"/>
      <c r="H46" s="43"/>
      <c r="I46" s="45" t="str">
        <f ca="1">Z52</f>
        <v>1</v>
      </c>
      <c r="J46" s="45" t="str">
        <f ca="1">AD52</f>
        <v>1</v>
      </c>
      <c r="K46" s="35" t="str">
        <f ca="1">AH52</f>
        <v>1</v>
      </c>
      <c r="L46" s="35" t="str">
        <f ca="1">AL52</f>
        <v>1</v>
      </c>
      <c r="M46" s="36"/>
      <c r="N46" s="42"/>
      <c r="O46" s="43"/>
      <c r="P46" s="45" t="str">
        <f ca="1">Z53</f>
        <v>1</v>
      </c>
      <c r="Q46" s="45" t="str">
        <f ca="1">AD53</f>
        <v>1</v>
      </c>
      <c r="R46" s="35" t="str">
        <f ca="1">AH53</f>
        <v>1</v>
      </c>
      <c r="S46" s="35" t="str">
        <f ca="1">AL53</f>
        <v>1</v>
      </c>
      <c r="T46" s="36"/>
      <c r="U46" s="23"/>
      <c r="V46" s="1"/>
      <c r="W46" s="1"/>
      <c r="X46" s="1">
        <v>2</v>
      </c>
      <c r="Y46" s="32">
        <f t="shared" ref="Y46:Y56" ca="1" si="45">Y32+AE32</f>
        <v>9</v>
      </c>
      <c r="Z46" s="32" t="str">
        <f t="shared" ref="Z46:Z56" ca="1" si="46">IF(Y46+IF(AC46+IF(AG46+IF(AK46&gt;=10,1,0)&gt;=10,1,0)&gt;=10,1,0)&gt;=10,"1","")</f>
        <v>1</v>
      </c>
      <c r="AB46" s="1">
        <v>2</v>
      </c>
      <c r="AC46" s="32">
        <f t="shared" ca="1" si="42"/>
        <v>9</v>
      </c>
      <c r="AD46" s="32" t="str">
        <f t="shared" ref="AD46:AD56" ca="1" si="47">IF(AC46+IF(AG46+IF(AK46&gt;=10,1,0)&gt;=10,1,0)&gt;=10,"1","")</f>
        <v>1</v>
      </c>
      <c r="AF46" s="1">
        <v>2</v>
      </c>
      <c r="AG46" s="32">
        <f t="shared" ca="1" si="43"/>
        <v>9</v>
      </c>
      <c r="AH46" s="32" t="str">
        <f t="shared" ref="AH46:AH56" ca="1" si="48">IF(AG46+IF(AK46&gt;=10,1,0)&gt;=10,"1","")</f>
        <v>1</v>
      </c>
      <c r="AJ46" s="1">
        <v>2</v>
      </c>
      <c r="AK46" s="32">
        <f t="shared" ca="1" si="44"/>
        <v>17</v>
      </c>
      <c r="AL46" s="32" t="str">
        <f t="shared" ref="AL46:AL56" ca="1" si="49">IF(AK46&gt;=10,"1","")</f>
        <v>1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</row>
    <row r="47" spans="1:73" ht="45" customHeight="1" x14ac:dyDescent="0.7">
      <c r="A47" s="25"/>
      <c r="B47" s="38">
        <f ca="1">MOD(ROUNDDOWN(AO37/10000,0),10)</f>
        <v>1</v>
      </c>
      <c r="C47" s="37">
        <f ca="1">MOD(ROUNDDOWN(AO37/1000,0),10)</f>
        <v>0</v>
      </c>
      <c r="D47" s="37">
        <f ca="1">MOD(ROUNDDOWN(AO37/100,0),10)</f>
        <v>0</v>
      </c>
      <c r="E47" s="37">
        <f ca="1">MOD(ROUNDDOWN(AO37/10,0),10)</f>
        <v>0</v>
      </c>
      <c r="F47" s="37">
        <f ca="1">MOD(ROUNDDOWN(AO37/1,0),10)</f>
        <v>3</v>
      </c>
      <c r="G47" s="13"/>
      <c r="H47" s="25"/>
      <c r="I47" s="38">
        <f ca="1">MOD(ROUNDDOWN(AO38/10000,0),10)</f>
        <v>1</v>
      </c>
      <c r="J47" s="37">
        <f ca="1">MOD(ROUNDDOWN(AO38/1000,0),10)</f>
        <v>0</v>
      </c>
      <c r="K47" s="37">
        <f ca="1">MOD(ROUNDDOWN(AO38/100,0),10)</f>
        <v>0</v>
      </c>
      <c r="L47" s="37">
        <f ca="1">MOD(ROUNDDOWN(AO38/10,0),10)</f>
        <v>0</v>
      </c>
      <c r="M47" s="37">
        <f ca="1">MOD(ROUNDDOWN(AO38/1,0),10)</f>
        <v>1</v>
      </c>
      <c r="N47" s="13"/>
      <c r="O47" s="25"/>
      <c r="P47" s="38">
        <f ca="1">MOD(ROUNDDOWN(AO39/10000,0),10)</f>
        <v>1</v>
      </c>
      <c r="Q47" s="37">
        <f ca="1">MOD(ROUNDDOWN(AO39/1000,0),10)</f>
        <v>0</v>
      </c>
      <c r="R47" s="37">
        <f ca="1">MOD(ROUNDDOWN(AO39/100,0),10)</f>
        <v>0</v>
      </c>
      <c r="S47" s="37">
        <f ca="1">MOD(ROUNDDOWN(AO39/10,0),10)</f>
        <v>0</v>
      </c>
      <c r="T47" s="37">
        <f ca="1">MOD(ROUNDDOWN(AO39/1,0),10)</f>
        <v>4</v>
      </c>
      <c r="U47" s="13"/>
      <c r="V47" s="1"/>
      <c r="W47" s="1"/>
      <c r="X47" s="1">
        <v>3</v>
      </c>
      <c r="Y47" s="32">
        <f t="shared" ca="1" si="45"/>
        <v>9</v>
      </c>
      <c r="Z47" s="32" t="str">
        <f t="shared" ca="1" si="46"/>
        <v>1</v>
      </c>
      <c r="AB47" s="1">
        <v>3</v>
      </c>
      <c r="AC47" s="32">
        <f t="shared" ca="1" si="42"/>
        <v>9</v>
      </c>
      <c r="AD47" s="32" t="str">
        <f t="shared" ca="1" si="47"/>
        <v>1</v>
      </c>
      <c r="AF47" s="1">
        <v>3</v>
      </c>
      <c r="AG47" s="32">
        <f t="shared" ca="1" si="43"/>
        <v>9</v>
      </c>
      <c r="AH47" s="32" t="str">
        <f t="shared" ca="1" si="48"/>
        <v>1</v>
      </c>
      <c r="AJ47" s="1">
        <v>3</v>
      </c>
      <c r="AK47" s="32">
        <f t="shared" ca="1" si="44"/>
        <v>12</v>
      </c>
      <c r="AL47" s="32" t="str">
        <f t="shared" ca="1" si="49"/>
        <v>1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45"/>
        <v>9</v>
      </c>
      <c r="Z48" s="32" t="str">
        <f t="shared" ca="1" si="46"/>
        <v>1</v>
      </c>
      <c r="AB48" s="1">
        <v>4</v>
      </c>
      <c r="AC48" s="32">
        <f t="shared" ca="1" si="42"/>
        <v>9</v>
      </c>
      <c r="AD48" s="32" t="str">
        <f t="shared" ca="1" si="47"/>
        <v>1</v>
      </c>
      <c r="AF48" s="1">
        <v>4</v>
      </c>
      <c r="AG48" s="32">
        <f t="shared" ca="1" si="43"/>
        <v>9</v>
      </c>
      <c r="AH48" s="32" t="str">
        <f t="shared" ca="1" si="48"/>
        <v>1</v>
      </c>
      <c r="AJ48" s="1">
        <v>4</v>
      </c>
      <c r="AK48" s="32">
        <f t="shared" ca="1" si="44"/>
        <v>16</v>
      </c>
      <c r="AL48" s="32" t="str">
        <f t="shared" ca="1" si="49"/>
        <v>1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</row>
    <row r="49" spans="1:71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45"/>
        <v>9</v>
      </c>
      <c r="Z49" s="32" t="str">
        <f t="shared" ca="1" si="46"/>
        <v>1</v>
      </c>
      <c r="AB49" s="1">
        <v>5</v>
      </c>
      <c r="AC49" s="32">
        <f t="shared" ca="1" si="42"/>
        <v>9</v>
      </c>
      <c r="AD49" s="32" t="str">
        <f t="shared" ca="1" si="47"/>
        <v>1</v>
      </c>
      <c r="AF49" s="1">
        <v>5</v>
      </c>
      <c r="AG49" s="32">
        <f t="shared" ca="1" si="43"/>
        <v>9</v>
      </c>
      <c r="AH49" s="32" t="str">
        <f t="shared" ca="1" si="48"/>
        <v>1</v>
      </c>
      <c r="AJ49" s="1">
        <v>5</v>
      </c>
      <c r="AK49" s="32">
        <f t="shared" ca="1" si="44"/>
        <v>10</v>
      </c>
      <c r="AL49" s="32" t="str">
        <f t="shared" ca="1" si="49"/>
        <v>1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</row>
    <row r="50" spans="1:71" ht="45" customHeight="1" x14ac:dyDescent="0.25">
      <c r="A50" s="11"/>
      <c r="B50" s="6"/>
      <c r="C50" s="12">
        <f t="shared" ref="C50:F51" ca="1" si="50">C23</f>
        <v>6</v>
      </c>
      <c r="D50" s="12">
        <f t="shared" ca="1" si="50"/>
        <v>0</v>
      </c>
      <c r="E50" s="12">
        <f t="shared" ca="1" si="50"/>
        <v>0</v>
      </c>
      <c r="F50" s="12">
        <f t="shared" ca="1" si="50"/>
        <v>8</v>
      </c>
      <c r="G50" s="13"/>
      <c r="H50" s="11"/>
      <c r="I50" s="24"/>
      <c r="J50" s="12">
        <f t="shared" ref="J50:M51" ca="1" si="51">J23</f>
        <v>1</v>
      </c>
      <c r="K50" s="12">
        <f t="shared" ca="1" si="51"/>
        <v>2</v>
      </c>
      <c r="L50" s="12">
        <f t="shared" ca="1" si="51"/>
        <v>8</v>
      </c>
      <c r="M50" s="12">
        <f t="shared" ca="1" si="51"/>
        <v>8</v>
      </c>
      <c r="N50" s="13"/>
      <c r="O50" s="11"/>
      <c r="P50" s="6"/>
      <c r="Q50" s="12">
        <f t="shared" ref="Q50:T51" ca="1" si="52">Q23</f>
        <v>4</v>
      </c>
      <c r="R50" s="12">
        <f t="shared" ca="1" si="52"/>
        <v>5</v>
      </c>
      <c r="S50" s="12">
        <f t="shared" ca="1" si="52"/>
        <v>9</v>
      </c>
      <c r="T50" s="12">
        <f t="shared" ca="1" si="52"/>
        <v>7</v>
      </c>
      <c r="U50" s="13"/>
      <c r="V50" s="1"/>
      <c r="W50" s="1"/>
      <c r="X50" s="1">
        <v>6</v>
      </c>
      <c r="Y50" s="32">
        <f t="shared" ca="1" si="45"/>
        <v>9</v>
      </c>
      <c r="Z50" s="32" t="str">
        <f t="shared" ca="1" si="46"/>
        <v>1</v>
      </c>
      <c r="AB50" s="1">
        <v>6</v>
      </c>
      <c r="AC50" s="32">
        <f t="shared" ca="1" si="42"/>
        <v>9</v>
      </c>
      <c r="AD50" s="32" t="str">
        <f t="shared" ca="1" si="47"/>
        <v>1</v>
      </c>
      <c r="AF50" s="1">
        <v>6</v>
      </c>
      <c r="AG50" s="32">
        <f t="shared" ca="1" si="43"/>
        <v>9</v>
      </c>
      <c r="AH50" s="32" t="str">
        <f t="shared" ca="1" si="48"/>
        <v>1</v>
      </c>
      <c r="AJ50" s="1">
        <v>6</v>
      </c>
      <c r="AK50" s="32">
        <f t="shared" ca="1" si="44"/>
        <v>14</v>
      </c>
      <c r="AL50" s="32" t="str">
        <f t="shared" ca="1" si="49"/>
        <v>1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</row>
    <row r="51" spans="1:71" ht="45" customHeight="1" x14ac:dyDescent="0.25">
      <c r="A51" s="19"/>
      <c r="B51" s="34" t="str">
        <f>B24</f>
        <v>＋</v>
      </c>
      <c r="C51" s="12">
        <f t="shared" ca="1" si="50"/>
        <v>3</v>
      </c>
      <c r="D51" s="12">
        <f t="shared" ca="1" si="50"/>
        <v>9</v>
      </c>
      <c r="E51" s="12">
        <f t="shared" ca="1" si="50"/>
        <v>9</v>
      </c>
      <c r="F51" s="12">
        <f t="shared" ca="1" si="50"/>
        <v>8</v>
      </c>
      <c r="G51" s="21"/>
      <c r="H51" s="22"/>
      <c r="I51" s="34" t="str">
        <f>I24</f>
        <v>＋</v>
      </c>
      <c r="J51" s="12">
        <f ca="1">J24</f>
        <v>8</v>
      </c>
      <c r="K51" s="12">
        <f ca="1">K24</f>
        <v>7</v>
      </c>
      <c r="L51" s="12">
        <f ca="1">L24</f>
        <v>1</v>
      </c>
      <c r="M51" s="12">
        <f t="shared" ca="1" si="51"/>
        <v>5</v>
      </c>
      <c r="N51" s="21"/>
      <c r="O51" s="22"/>
      <c r="P51" s="34" t="str">
        <f>P24</f>
        <v>＋</v>
      </c>
      <c r="Q51" s="12">
        <f ca="1">Q24</f>
        <v>5</v>
      </c>
      <c r="R51" s="12">
        <f ca="1">R24</f>
        <v>4</v>
      </c>
      <c r="S51" s="12">
        <f ca="1">S24</f>
        <v>0</v>
      </c>
      <c r="T51" s="12">
        <f t="shared" ca="1" si="52"/>
        <v>8</v>
      </c>
      <c r="U51" s="23"/>
      <c r="V51" s="1"/>
      <c r="W51" s="1"/>
      <c r="X51" s="1">
        <v>7</v>
      </c>
      <c r="Y51" s="32">
        <f t="shared" ca="1" si="45"/>
        <v>9</v>
      </c>
      <c r="Z51" s="32" t="str">
        <f t="shared" ca="1" si="46"/>
        <v>1</v>
      </c>
      <c r="AB51" s="1">
        <v>7</v>
      </c>
      <c r="AC51" s="32">
        <f t="shared" ca="1" si="42"/>
        <v>9</v>
      </c>
      <c r="AD51" s="32" t="str">
        <f t="shared" ca="1" si="47"/>
        <v>1</v>
      </c>
      <c r="AF51" s="1">
        <v>7</v>
      </c>
      <c r="AG51" s="32">
        <f t="shared" ca="1" si="43"/>
        <v>9</v>
      </c>
      <c r="AH51" s="32" t="str">
        <f t="shared" ca="1" si="48"/>
        <v>1</v>
      </c>
      <c r="AJ51" s="1">
        <v>7</v>
      </c>
      <c r="AK51" s="32">
        <f t="shared" ca="1" si="44"/>
        <v>13</v>
      </c>
      <c r="AL51" s="32" t="str">
        <f t="shared" ca="1" si="49"/>
        <v>1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</row>
    <row r="52" spans="1:71" ht="30" customHeight="1" x14ac:dyDescent="0.25">
      <c r="A52" s="29"/>
      <c r="B52" s="45" t="str">
        <f ca="1">Z54</f>
        <v>1</v>
      </c>
      <c r="C52" s="45" t="str">
        <f ca="1">AD54</f>
        <v>1</v>
      </c>
      <c r="D52" s="35" t="str">
        <f ca="1">AH54</f>
        <v>1</v>
      </c>
      <c r="E52" s="35" t="str">
        <f ca="1">AL54</f>
        <v>1</v>
      </c>
      <c r="F52" s="36"/>
      <c r="G52" s="42"/>
      <c r="H52" s="43"/>
      <c r="I52" s="45" t="str">
        <f ca="1">Z55</f>
        <v>1</v>
      </c>
      <c r="J52" s="45" t="str">
        <f ca="1">AD55</f>
        <v>1</v>
      </c>
      <c r="K52" s="35" t="str">
        <f ca="1">AH55</f>
        <v>1</v>
      </c>
      <c r="L52" s="35" t="str">
        <f ca="1">AL55</f>
        <v>1</v>
      </c>
      <c r="M52" s="36"/>
      <c r="N52" s="42"/>
      <c r="O52" s="43"/>
      <c r="P52" s="45" t="str">
        <f ca="1">Z56</f>
        <v>1</v>
      </c>
      <c r="Q52" s="45" t="str">
        <f ca="1">AD56</f>
        <v>1</v>
      </c>
      <c r="R52" s="35" t="str">
        <f ca="1">AH56</f>
        <v>1</v>
      </c>
      <c r="S52" s="35" t="str">
        <f ca="1">AL56</f>
        <v>1</v>
      </c>
      <c r="T52" s="36"/>
      <c r="U52" s="23"/>
      <c r="V52" s="1"/>
      <c r="W52" s="1"/>
      <c r="X52" s="1">
        <v>8</v>
      </c>
      <c r="Y52" s="32">
        <f t="shared" ca="1" si="45"/>
        <v>9</v>
      </c>
      <c r="Z52" s="32" t="str">
        <f t="shared" ca="1" si="46"/>
        <v>1</v>
      </c>
      <c r="AB52" s="1">
        <v>8</v>
      </c>
      <c r="AC52" s="32">
        <f t="shared" ca="1" si="42"/>
        <v>9</v>
      </c>
      <c r="AD52" s="32" t="str">
        <f t="shared" ca="1" si="47"/>
        <v>1</v>
      </c>
      <c r="AF52" s="1">
        <v>8</v>
      </c>
      <c r="AG52" s="32">
        <f t="shared" ca="1" si="43"/>
        <v>9</v>
      </c>
      <c r="AH52" s="32" t="str">
        <f t="shared" ca="1" si="48"/>
        <v>1</v>
      </c>
      <c r="AJ52" s="1">
        <v>8</v>
      </c>
      <c r="AK52" s="32">
        <f t="shared" ca="1" si="44"/>
        <v>11</v>
      </c>
      <c r="AL52" s="32" t="str">
        <f t="shared" ca="1" si="49"/>
        <v>1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</row>
    <row r="53" spans="1:71" ht="45" customHeight="1" x14ac:dyDescent="0.7">
      <c r="A53" s="25"/>
      <c r="B53" s="38">
        <f ca="1">MOD(ROUNDDOWN(AO40/10000,0),10)</f>
        <v>1</v>
      </c>
      <c r="C53" s="37">
        <f ca="1">MOD(ROUNDDOWN(AO40/1000,0),10)</f>
        <v>0</v>
      </c>
      <c r="D53" s="37">
        <f ca="1">MOD(ROUNDDOWN(AO40/100,0),10)</f>
        <v>0</v>
      </c>
      <c r="E53" s="37">
        <f ca="1">MOD(ROUNDDOWN(AO40/10,0),10)</f>
        <v>0</v>
      </c>
      <c r="F53" s="37">
        <f ca="1">MOD(ROUNDDOWN(AO40/1,0),10)</f>
        <v>6</v>
      </c>
      <c r="G53" s="13"/>
      <c r="H53" s="25"/>
      <c r="I53" s="38">
        <f ca="1">MOD(ROUNDDOWN(AO41/10000,0),10)</f>
        <v>1</v>
      </c>
      <c r="J53" s="37">
        <f ca="1">MOD(ROUNDDOWN(AO41/1000,0),10)</f>
        <v>0</v>
      </c>
      <c r="K53" s="37">
        <f ca="1">MOD(ROUNDDOWN(AO41/100,0),10)</f>
        <v>0</v>
      </c>
      <c r="L53" s="37">
        <f ca="1">MOD(ROUNDDOWN(AO41/10,0),10)</f>
        <v>0</v>
      </c>
      <c r="M53" s="37">
        <f ca="1">MOD(ROUNDDOWN(AO41/1,0),10)</f>
        <v>3</v>
      </c>
      <c r="N53" s="13"/>
      <c r="O53" s="25"/>
      <c r="P53" s="38">
        <f ca="1">MOD(ROUNDDOWN(AO42/10000,0),10)</f>
        <v>1</v>
      </c>
      <c r="Q53" s="37">
        <f ca="1">MOD(ROUNDDOWN(AO42/1000,0),10)</f>
        <v>0</v>
      </c>
      <c r="R53" s="37">
        <f ca="1">MOD(ROUNDDOWN(AO42/100,0),10)</f>
        <v>0</v>
      </c>
      <c r="S53" s="37">
        <f ca="1">MOD(ROUNDDOWN(AO42/10,0),10)</f>
        <v>0</v>
      </c>
      <c r="T53" s="37">
        <f ca="1">MOD(ROUNDDOWN(AO42/1,0),10)</f>
        <v>5</v>
      </c>
      <c r="U53" s="13"/>
      <c r="V53" s="1"/>
      <c r="W53" s="1"/>
      <c r="X53" s="1">
        <v>9</v>
      </c>
      <c r="Y53" s="32">
        <f t="shared" ca="1" si="45"/>
        <v>9</v>
      </c>
      <c r="Z53" s="32" t="str">
        <f t="shared" ca="1" si="46"/>
        <v>1</v>
      </c>
      <c r="AB53" s="1">
        <v>9</v>
      </c>
      <c r="AC53" s="32">
        <f t="shared" ca="1" si="42"/>
        <v>9</v>
      </c>
      <c r="AD53" s="32" t="str">
        <f t="shared" ca="1" si="47"/>
        <v>1</v>
      </c>
      <c r="AF53" s="1">
        <v>9</v>
      </c>
      <c r="AG53" s="32">
        <f t="shared" ca="1" si="43"/>
        <v>9</v>
      </c>
      <c r="AH53" s="32" t="str">
        <f t="shared" ca="1" si="48"/>
        <v>1</v>
      </c>
      <c r="AJ53" s="1">
        <v>9</v>
      </c>
      <c r="AK53" s="32">
        <f t="shared" ca="1" si="44"/>
        <v>14</v>
      </c>
      <c r="AL53" s="32" t="str">
        <f t="shared" ca="1" si="49"/>
        <v>1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</row>
    <row r="54" spans="1:71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45"/>
        <v>9</v>
      </c>
      <c r="Z54" s="32" t="str">
        <f t="shared" ca="1" si="46"/>
        <v>1</v>
      </c>
      <c r="AB54" s="1">
        <v>10</v>
      </c>
      <c r="AC54" s="32">
        <f t="shared" ca="1" si="42"/>
        <v>9</v>
      </c>
      <c r="AD54" s="32" t="str">
        <f t="shared" ca="1" si="47"/>
        <v>1</v>
      </c>
      <c r="AF54" s="1">
        <v>10</v>
      </c>
      <c r="AG54" s="32">
        <f t="shared" ca="1" si="43"/>
        <v>9</v>
      </c>
      <c r="AH54" s="32" t="str">
        <f t="shared" ca="1" si="48"/>
        <v>1</v>
      </c>
      <c r="AJ54" s="1">
        <v>10</v>
      </c>
      <c r="AK54" s="32">
        <f t="shared" ca="1" si="44"/>
        <v>16</v>
      </c>
      <c r="AL54" s="32" t="str">
        <f t="shared" ca="1" si="49"/>
        <v>1</v>
      </c>
      <c r="AR54" s="4"/>
      <c r="AS54" s="3"/>
      <c r="AU54" s="1"/>
      <c r="AZ54" s="4"/>
      <c r="BA54" s="3"/>
      <c r="BC54" s="39"/>
      <c r="BH54" s="4"/>
      <c r="BI54" s="3"/>
      <c r="BK54" s="39"/>
      <c r="BL54" s="1"/>
      <c r="BM54" s="1"/>
      <c r="BP54" s="4"/>
      <c r="BQ54" s="3"/>
      <c r="BS54" s="1"/>
    </row>
    <row r="55" spans="1:71" ht="18.75" x14ac:dyDescent="0.25">
      <c r="V55" s="1"/>
      <c r="W55" s="1"/>
      <c r="X55" s="1">
        <v>11</v>
      </c>
      <c r="Y55" s="32">
        <f t="shared" ca="1" si="45"/>
        <v>9</v>
      </c>
      <c r="Z55" s="32" t="str">
        <f t="shared" ca="1" si="46"/>
        <v>1</v>
      </c>
      <c r="AB55" s="1">
        <v>11</v>
      </c>
      <c r="AC55" s="32">
        <f t="shared" ca="1" si="42"/>
        <v>9</v>
      </c>
      <c r="AD55" s="32" t="str">
        <f t="shared" ca="1" si="47"/>
        <v>1</v>
      </c>
      <c r="AF55" s="1">
        <v>11</v>
      </c>
      <c r="AG55" s="32">
        <f t="shared" ca="1" si="43"/>
        <v>9</v>
      </c>
      <c r="AH55" s="32" t="str">
        <f t="shared" ca="1" si="48"/>
        <v>1</v>
      </c>
      <c r="AJ55" s="1">
        <v>11</v>
      </c>
      <c r="AK55" s="32">
        <f t="shared" ca="1" si="44"/>
        <v>13</v>
      </c>
      <c r="AL55" s="32" t="str">
        <f t="shared" ca="1" si="49"/>
        <v>1</v>
      </c>
      <c r="AR55" s="4"/>
      <c r="AS55" s="3"/>
      <c r="AU55" s="1"/>
      <c r="AZ55" s="4"/>
      <c r="BA55" s="3"/>
      <c r="BC55" s="39"/>
      <c r="BH55" s="4"/>
      <c r="BI55" s="3"/>
      <c r="BK55" s="39"/>
      <c r="BL55" s="1"/>
      <c r="BM55" s="1"/>
      <c r="BP55" s="4"/>
      <c r="BQ55" s="3"/>
      <c r="BS55" s="1"/>
    </row>
    <row r="56" spans="1:71" ht="18.75" x14ac:dyDescent="0.25">
      <c r="V56" s="1"/>
      <c r="W56" s="1"/>
      <c r="X56" s="1">
        <v>12</v>
      </c>
      <c r="Y56" s="32">
        <f t="shared" ca="1" si="45"/>
        <v>9</v>
      </c>
      <c r="Z56" s="32" t="str">
        <f t="shared" ca="1" si="46"/>
        <v>1</v>
      </c>
      <c r="AB56" s="1">
        <v>12</v>
      </c>
      <c r="AC56" s="32">
        <f t="shared" ca="1" si="42"/>
        <v>9</v>
      </c>
      <c r="AD56" s="32" t="str">
        <f t="shared" ca="1" si="47"/>
        <v>1</v>
      </c>
      <c r="AF56" s="1">
        <v>12</v>
      </c>
      <c r="AG56" s="32">
        <f t="shared" ca="1" si="43"/>
        <v>9</v>
      </c>
      <c r="AH56" s="32" t="str">
        <f t="shared" ca="1" si="48"/>
        <v>1</v>
      </c>
      <c r="AJ56" s="1">
        <v>12</v>
      </c>
      <c r="AK56" s="32">
        <f t="shared" ca="1" si="44"/>
        <v>15</v>
      </c>
      <c r="AL56" s="32" t="str">
        <f t="shared" ca="1" si="49"/>
        <v>1</v>
      </c>
      <c r="AR56" s="4"/>
      <c r="AS56" s="3"/>
      <c r="AU56" s="1"/>
      <c r="AZ56" s="4"/>
      <c r="BA56" s="3"/>
      <c r="BC56" s="39"/>
      <c r="BH56" s="4"/>
      <c r="BI56" s="3"/>
      <c r="BK56" s="39"/>
      <c r="BL56" s="1"/>
      <c r="BM56" s="1"/>
      <c r="BP56" s="4"/>
      <c r="BQ56" s="3"/>
      <c r="BS56" s="1"/>
    </row>
    <row r="57" spans="1:71" ht="18.75" x14ac:dyDescent="0.25">
      <c r="V57" s="1"/>
      <c r="W57" s="1"/>
      <c r="X57" s="1"/>
      <c r="AR57" s="4"/>
      <c r="AS57" s="3"/>
      <c r="AU57" s="1"/>
      <c r="AZ57" s="4"/>
      <c r="BA57" s="3"/>
      <c r="BC57" s="39"/>
      <c r="BH57" s="4"/>
      <c r="BI57" s="3"/>
      <c r="BK57" s="39"/>
      <c r="BL57" s="1"/>
      <c r="BM57" s="1"/>
      <c r="BP57" s="4"/>
      <c r="BQ57" s="3"/>
      <c r="BS57" s="1"/>
    </row>
    <row r="58" spans="1:71" ht="18.75" x14ac:dyDescent="0.25">
      <c r="V58" s="1"/>
      <c r="W58" s="1"/>
      <c r="X58" s="1"/>
      <c r="AR58" s="4"/>
      <c r="AS58" s="3"/>
      <c r="AU58" s="1"/>
      <c r="AZ58" s="4"/>
      <c r="BA58" s="3"/>
      <c r="BC58" s="39"/>
      <c r="BH58" s="4"/>
      <c r="BI58" s="3"/>
      <c r="BK58" s="39"/>
      <c r="BL58" s="1"/>
      <c r="BM58" s="1"/>
      <c r="BP58" s="4"/>
      <c r="BQ58" s="3"/>
      <c r="BS58" s="1"/>
    </row>
    <row r="59" spans="1:71" ht="18.75" x14ac:dyDescent="0.25">
      <c r="V59" s="1"/>
      <c r="W59" s="1"/>
      <c r="X59" s="1"/>
      <c r="AR59" s="4"/>
      <c r="AS59" s="3"/>
      <c r="AU59" s="1"/>
      <c r="AZ59" s="4"/>
      <c r="BA59" s="3"/>
      <c r="BC59" s="39"/>
      <c r="BH59" s="4"/>
      <c r="BI59" s="3"/>
      <c r="BK59" s="39"/>
      <c r="BL59" s="1"/>
      <c r="BM59" s="1"/>
      <c r="BP59" s="4"/>
      <c r="BQ59" s="3"/>
      <c r="BS59" s="1"/>
    </row>
    <row r="60" spans="1:71" ht="18.75" x14ac:dyDescent="0.25">
      <c r="V60" s="1"/>
      <c r="W60" s="1"/>
      <c r="X60" s="1"/>
      <c r="AR60" s="4"/>
      <c r="AS60" s="3"/>
      <c r="AU60" s="1"/>
      <c r="AZ60" s="4"/>
      <c r="BA60" s="3"/>
      <c r="BC60" s="39"/>
      <c r="BH60" s="4"/>
      <c r="BI60" s="3"/>
      <c r="BK60" s="39"/>
      <c r="BL60" s="1"/>
      <c r="BM60" s="1"/>
      <c r="BP60" s="4"/>
      <c r="BQ60" s="3"/>
      <c r="BS60" s="1"/>
    </row>
    <row r="61" spans="1:71" ht="18.75" x14ac:dyDescent="0.25">
      <c r="V61" s="1"/>
      <c r="W61" s="1"/>
      <c r="X61" s="1"/>
      <c r="AR61" s="4"/>
      <c r="AS61" s="3"/>
      <c r="AU61" s="1"/>
      <c r="AZ61" s="4"/>
      <c r="BA61" s="3"/>
      <c r="BC61" s="39"/>
      <c r="BH61" s="4"/>
      <c r="BI61" s="3"/>
      <c r="BK61" s="39"/>
      <c r="BL61" s="1"/>
      <c r="BM61" s="1"/>
      <c r="BP61" s="4"/>
      <c r="BQ61" s="3"/>
      <c r="BS61" s="1"/>
    </row>
    <row r="62" spans="1:71" ht="18.75" x14ac:dyDescent="0.25">
      <c r="V62" s="1"/>
      <c r="W62" s="1"/>
      <c r="X62" s="1"/>
      <c r="AR62" s="4"/>
      <c r="AS62" s="3"/>
      <c r="AU62" s="1"/>
      <c r="AZ62" s="4"/>
      <c r="BA62" s="3"/>
      <c r="BC62" s="39"/>
      <c r="BH62" s="4"/>
      <c r="BI62" s="3"/>
      <c r="BK62" s="39"/>
      <c r="BL62" s="1"/>
      <c r="BM62" s="1"/>
      <c r="BP62" s="4"/>
      <c r="BQ62" s="3"/>
      <c r="BS62" s="1"/>
    </row>
    <row r="63" spans="1:71" ht="18.75" x14ac:dyDescent="0.25">
      <c r="V63" s="1"/>
      <c r="W63" s="1"/>
      <c r="X63" s="1"/>
      <c r="AR63" s="4"/>
      <c r="AS63" s="3"/>
      <c r="AU63" s="1"/>
      <c r="AZ63" s="4"/>
      <c r="BA63" s="3"/>
      <c r="BC63" s="39"/>
      <c r="BH63" s="4"/>
      <c r="BI63" s="3"/>
      <c r="BK63" s="39"/>
      <c r="BL63" s="1"/>
      <c r="BM63" s="1"/>
      <c r="BP63" s="4"/>
      <c r="BQ63" s="3"/>
      <c r="BS63" s="1"/>
    </row>
    <row r="64" spans="1:71" ht="18.75" x14ac:dyDescent="0.25">
      <c r="V64" s="1"/>
      <c r="W64" s="1"/>
      <c r="X64" s="1"/>
      <c r="AR64" s="4"/>
      <c r="AS64" s="3"/>
      <c r="AU64" s="1"/>
      <c r="AZ64" s="4"/>
      <c r="BA64" s="3"/>
      <c r="BC64" s="39"/>
      <c r="BH64" s="4"/>
      <c r="BI64" s="3"/>
      <c r="BK64" s="39"/>
      <c r="BL64" s="1"/>
      <c r="BM64" s="1"/>
      <c r="BP64" s="4"/>
      <c r="BQ64" s="3"/>
      <c r="BS64" s="1"/>
    </row>
    <row r="65" spans="22:71" ht="18.75" x14ac:dyDescent="0.25">
      <c r="V65" s="1"/>
      <c r="W65" s="1"/>
      <c r="X65" s="1"/>
      <c r="AR65" s="4"/>
      <c r="AS65" s="3"/>
      <c r="AU65" s="1"/>
      <c r="AZ65" s="4"/>
      <c r="BA65" s="3"/>
      <c r="BC65" s="39"/>
      <c r="BH65" s="4"/>
      <c r="BI65" s="3"/>
      <c r="BK65" s="3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Z66" s="4"/>
      <c r="BA66" s="3"/>
      <c r="BC66" s="39"/>
      <c r="BH66" s="4"/>
      <c r="BI66" s="3"/>
      <c r="BK66" s="3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Z67" s="4"/>
      <c r="BA67" s="3"/>
      <c r="BC67" s="39"/>
      <c r="BH67" s="4"/>
      <c r="BI67" s="3"/>
      <c r="BK67" s="3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Z68" s="4"/>
      <c r="BA68" s="3"/>
      <c r="BC68" s="39"/>
      <c r="BH68" s="4"/>
      <c r="BI68" s="3"/>
      <c r="BK68" s="3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Z69" s="4"/>
      <c r="BA69" s="3"/>
      <c r="BC69" s="39"/>
      <c r="BH69" s="4"/>
      <c r="BI69" s="3"/>
      <c r="BK69" s="3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Z70" s="4"/>
      <c r="BA70" s="3"/>
      <c r="BC70" s="39"/>
      <c r="BH70" s="4"/>
      <c r="BI70" s="3"/>
      <c r="BK70" s="3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Z71" s="4"/>
      <c r="BA71" s="3"/>
      <c r="BC71" s="39"/>
      <c r="BH71" s="4"/>
      <c r="BI71" s="3"/>
      <c r="BK71" s="3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39"/>
      <c r="BH72" s="4"/>
      <c r="BI72" s="3"/>
      <c r="BK72" s="3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39"/>
      <c r="BH73" s="4"/>
      <c r="BI73" s="3"/>
      <c r="BK73" s="3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39"/>
      <c r="BH74" s="4"/>
      <c r="BI74" s="3"/>
      <c r="BK74" s="3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39"/>
      <c r="BH75" s="4"/>
      <c r="BI75" s="3"/>
      <c r="BK75" s="3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39"/>
      <c r="BH76" s="4"/>
      <c r="BI76" s="3"/>
      <c r="BK76" s="3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39"/>
      <c r="BH77" s="4"/>
      <c r="BI77" s="3"/>
      <c r="BK77" s="3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39"/>
      <c r="BH78" s="4"/>
      <c r="BI78" s="3"/>
      <c r="BK78" s="3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39"/>
      <c r="BH79" s="4"/>
      <c r="BI79" s="3"/>
      <c r="BK79" s="3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39"/>
      <c r="BH80" s="4"/>
      <c r="BI80" s="3"/>
      <c r="BK80" s="3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39"/>
      <c r="BH81" s="4"/>
      <c r="BI81" s="3"/>
      <c r="BK81" s="3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39"/>
      <c r="BH82" s="4"/>
      <c r="BI82" s="3"/>
      <c r="BK82" s="3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39"/>
      <c r="BH83" s="4"/>
      <c r="BI83" s="3"/>
      <c r="BK83" s="3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39"/>
      <c r="BH84" s="4"/>
      <c r="BI84" s="3"/>
      <c r="BK84" s="3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39"/>
      <c r="BH85" s="4"/>
      <c r="BI85" s="3"/>
      <c r="BK85" s="3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39"/>
      <c r="BH86" s="4"/>
      <c r="BI86" s="3"/>
      <c r="BK86" s="3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39"/>
      <c r="BH87" s="4"/>
      <c r="BI87" s="3"/>
      <c r="BK87" s="3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39"/>
      <c r="BH88" s="4"/>
      <c r="BI88" s="3"/>
      <c r="BK88" s="3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39"/>
      <c r="BH89" s="4"/>
      <c r="BI89" s="3"/>
      <c r="BK89" s="3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39"/>
      <c r="BH90" s="4"/>
      <c r="BI90" s="3"/>
      <c r="BK90" s="3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39"/>
      <c r="BH91" s="4"/>
      <c r="BI91" s="3"/>
      <c r="BK91" s="3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39"/>
      <c r="BH92" s="4"/>
      <c r="BI92" s="3"/>
      <c r="BK92" s="3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39"/>
      <c r="BH93" s="4"/>
      <c r="BI93" s="3"/>
      <c r="BK93" s="3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39"/>
      <c r="BH94" s="4"/>
      <c r="BI94" s="3"/>
      <c r="BK94" s="3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39"/>
      <c r="BH95" s="4"/>
      <c r="BI95" s="3"/>
      <c r="BK95" s="3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39"/>
      <c r="BH96" s="4"/>
      <c r="BI96" s="3"/>
      <c r="BK96" s="3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39"/>
      <c r="BH97" s="4"/>
      <c r="BI97" s="3"/>
      <c r="BK97" s="3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39"/>
      <c r="BH98" s="4"/>
      <c r="BI98" s="3"/>
      <c r="BK98" s="3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39"/>
      <c r="BH99" s="4"/>
      <c r="BI99" s="3"/>
      <c r="BK99" s="3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39"/>
      <c r="BH100" s="4"/>
      <c r="BI100" s="3"/>
      <c r="BK100" s="3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u+P/t6NRVgXkXZKqgeg4SNZFK59lVKTI1CjRsUa2oLIbw2Iu3VnCYVUqa28j/5ayxETFBjcc8YXPFoy4amf83Q==" saltValue="wusBI0aTu+xC82liHyrbd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461" priority="231" operator="equal">
      <formula>0</formula>
    </cfRule>
  </conditionalFormatting>
  <conditionalFormatting sqref="E34">
    <cfRule type="cellIs" dxfId="460" priority="230" operator="equal">
      <formula>0</formula>
    </cfRule>
  </conditionalFormatting>
  <conditionalFormatting sqref="D7">
    <cfRule type="cellIs" dxfId="459" priority="229" operator="equal">
      <formula>0</formula>
    </cfRule>
  </conditionalFormatting>
  <conditionalFormatting sqref="D34">
    <cfRule type="cellIs" dxfId="458" priority="228" operator="equal">
      <formula>0</formula>
    </cfRule>
  </conditionalFormatting>
  <conditionalFormatting sqref="C34">
    <cfRule type="cellIs" dxfId="457" priority="227" operator="equal">
      <formula>0</formula>
    </cfRule>
  </conditionalFormatting>
  <conditionalFormatting sqref="P12">
    <cfRule type="cellIs" dxfId="456" priority="226" operator="equal">
      <formula>0</formula>
    </cfRule>
  </conditionalFormatting>
  <conditionalFormatting sqref="I12">
    <cfRule type="cellIs" dxfId="455" priority="225" operator="equal">
      <formula>0</formula>
    </cfRule>
  </conditionalFormatting>
  <conditionalFormatting sqref="B12">
    <cfRule type="cellIs" dxfId="454" priority="224" operator="equal">
      <formula>0</formula>
    </cfRule>
  </conditionalFormatting>
  <conditionalFormatting sqref="L7">
    <cfRule type="cellIs" dxfId="453" priority="223" operator="equal">
      <formula>0</formula>
    </cfRule>
  </conditionalFormatting>
  <conditionalFormatting sqref="K7">
    <cfRule type="cellIs" dxfId="452" priority="222" operator="equal">
      <formula>0</formula>
    </cfRule>
  </conditionalFormatting>
  <conditionalFormatting sqref="S7">
    <cfRule type="cellIs" dxfId="451" priority="221" operator="equal">
      <formula>0</formula>
    </cfRule>
  </conditionalFormatting>
  <conditionalFormatting sqref="R7">
    <cfRule type="cellIs" dxfId="450" priority="220" operator="equal">
      <formula>0</formula>
    </cfRule>
  </conditionalFormatting>
  <conditionalFormatting sqref="E13">
    <cfRule type="cellIs" dxfId="449" priority="219" operator="equal">
      <formula>0</formula>
    </cfRule>
  </conditionalFormatting>
  <conditionalFormatting sqref="D13">
    <cfRule type="cellIs" dxfId="448" priority="218" operator="equal">
      <formula>0</formula>
    </cfRule>
  </conditionalFormatting>
  <conditionalFormatting sqref="L13">
    <cfRule type="cellIs" dxfId="447" priority="217" operator="equal">
      <formula>0</formula>
    </cfRule>
  </conditionalFormatting>
  <conditionalFormatting sqref="K13">
    <cfRule type="cellIs" dxfId="446" priority="216" operator="equal">
      <formula>0</formula>
    </cfRule>
  </conditionalFormatting>
  <conditionalFormatting sqref="S13">
    <cfRule type="cellIs" dxfId="445" priority="215" operator="equal">
      <formula>0</formula>
    </cfRule>
  </conditionalFormatting>
  <conditionalFormatting sqref="R13">
    <cfRule type="cellIs" dxfId="444" priority="214" operator="equal">
      <formula>0</formula>
    </cfRule>
  </conditionalFormatting>
  <conditionalFormatting sqref="E19">
    <cfRule type="cellIs" dxfId="443" priority="213" operator="equal">
      <formula>0</formula>
    </cfRule>
  </conditionalFormatting>
  <conditionalFormatting sqref="D19">
    <cfRule type="cellIs" dxfId="442" priority="212" operator="equal">
      <formula>0</formula>
    </cfRule>
  </conditionalFormatting>
  <conditionalFormatting sqref="L19">
    <cfRule type="cellIs" dxfId="441" priority="211" operator="equal">
      <formula>0</formula>
    </cfRule>
  </conditionalFormatting>
  <conditionalFormatting sqref="K19">
    <cfRule type="cellIs" dxfId="440" priority="210" operator="equal">
      <formula>0</formula>
    </cfRule>
  </conditionalFormatting>
  <conditionalFormatting sqref="S19">
    <cfRule type="cellIs" dxfId="439" priority="209" operator="equal">
      <formula>0</formula>
    </cfRule>
  </conditionalFormatting>
  <conditionalFormatting sqref="R19">
    <cfRule type="cellIs" dxfId="438" priority="208" operator="equal">
      <formula>0</formula>
    </cfRule>
  </conditionalFormatting>
  <conditionalFormatting sqref="E25">
    <cfRule type="cellIs" dxfId="437" priority="207" operator="equal">
      <formula>0</formula>
    </cfRule>
  </conditionalFormatting>
  <conditionalFormatting sqref="D25">
    <cfRule type="cellIs" dxfId="436" priority="206" operator="equal">
      <formula>0</formula>
    </cfRule>
  </conditionalFormatting>
  <conditionalFormatting sqref="L25">
    <cfRule type="cellIs" dxfId="435" priority="205" operator="equal">
      <formula>0</formula>
    </cfRule>
  </conditionalFormatting>
  <conditionalFormatting sqref="K25">
    <cfRule type="cellIs" dxfId="434" priority="204" operator="equal">
      <formula>0</formula>
    </cfRule>
  </conditionalFormatting>
  <conditionalFormatting sqref="S25">
    <cfRule type="cellIs" dxfId="433" priority="203" operator="equal">
      <formula>0</formula>
    </cfRule>
  </conditionalFormatting>
  <conditionalFormatting sqref="R25">
    <cfRule type="cellIs" dxfId="432" priority="202" operator="equal">
      <formula>0</formula>
    </cfRule>
  </conditionalFormatting>
  <conditionalFormatting sqref="B34">
    <cfRule type="cellIs" dxfId="431" priority="201" operator="equal">
      <formula>0</formula>
    </cfRule>
  </conditionalFormatting>
  <conditionalFormatting sqref="L34">
    <cfRule type="cellIs" dxfId="430" priority="200" operator="equal">
      <formula>0</formula>
    </cfRule>
  </conditionalFormatting>
  <conditionalFormatting sqref="K34">
    <cfRule type="cellIs" dxfId="429" priority="199" operator="equal">
      <formula>0</formula>
    </cfRule>
  </conditionalFormatting>
  <conditionalFormatting sqref="J34">
    <cfRule type="cellIs" dxfId="428" priority="198" operator="equal">
      <formula>0</formula>
    </cfRule>
  </conditionalFormatting>
  <conditionalFormatting sqref="I34">
    <cfRule type="cellIs" dxfId="427" priority="197" operator="equal">
      <formula>0</formula>
    </cfRule>
  </conditionalFormatting>
  <conditionalFormatting sqref="S34">
    <cfRule type="cellIs" dxfId="426" priority="196" operator="equal">
      <formula>0</formula>
    </cfRule>
  </conditionalFormatting>
  <conditionalFormatting sqref="R34">
    <cfRule type="cellIs" dxfId="425" priority="195" operator="equal">
      <formula>0</formula>
    </cfRule>
  </conditionalFormatting>
  <conditionalFormatting sqref="Q34">
    <cfRule type="cellIs" dxfId="424" priority="194" operator="equal">
      <formula>0</formula>
    </cfRule>
  </conditionalFormatting>
  <conditionalFormatting sqref="P34">
    <cfRule type="cellIs" dxfId="423" priority="193" operator="equal">
      <formula>0</formula>
    </cfRule>
  </conditionalFormatting>
  <conditionalFormatting sqref="E40">
    <cfRule type="cellIs" dxfId="422" priority="192" operator="equal">
      <formula>0</formula>
    </cfRule>
  </conditionalFormatting>
  <conditionalFormatting sqref="D40">
    <cfRule type="cellIs" dxfId="421" priority="191" operator="equal">
      <formula>0</formula>
    </cfRule>
  </conditionalFormatting>
  <conditionalFormatting sqref="C40">
    <cfRule type="cellIs" dxfId="420" priority="190" operator="equal">
      <formula>0</formula>
    </cfRule>
  </conditionalFormatting>
  <conditionalFormatting sqref="B40">
    <cfRule type="cellIs" dxfId="419" priority="189" operator="equal">
      <formula>0</formula>
    </cfRule>
  </conditionalFormatting>
  <conditionalFormatting sqref="L40">
    <cfRule type="cellIs" dxfId="418" priority="188" operator="equal">
      <formula>0</formula>
    </cfRule>
  </conditionalFormatting>
  <conditionalFormatting sqref="K40">
    <cfRule type="cellIs" dxfId="417" priority="187" operator="equal">
      <formula>0</formula>
    </cfRule>
  </conditionalFormatting>
  <conditionalFormatting sqref="J40">
    <cfRule type="cellIs" dxfId="416" priority="186" operator="equal">
      <formula>0</formula>
    </cfRule>
  </conditionalFormatting>
  <conditionalFormatting sqref="I40">
    <cfRule type="cellIs" dxfId="415" priority="185" operator="equal">
      <formula>0</formula>
    </cfRule>
  </conditionalFormatting>
  <conditionalFormatting sqref="S40">
    <cfRule type="cellIs" dxfId="414" priority="184" operator="equal">
      <formula>0</formula>
    </cfRule>
  </conditionalFormatting>
  <conditionalFormatting sqref="R40">
    <cfRule type="cellIs" dxfId="413" priority="183" operator="equal">
      <formula>0</formula>
    </cfRule>
  </conditionalFormatting>
  <conditionalFormatting sqref="Q40">
    <cfRule type="cellIs" dxfId="412" priority="182" operator="equal">
      <formula>0</formula>
    </cfRule>
  </conditionalFormatting>
  <conditionalFormatting sqref="P40">
    <cfRule type="cellIs" dxfId="411" priority="181" operator="equal">
      <formula>0</formula>
    </cfRule>
  </conditionalFormatting>
  <conditionalFormatting sqref="S46">
    <cfRule type="cellIs" dxfId="410" priority="180" operator="equal">
      <formula>0</formula>
    </cfRule>
  </conditionalFormatting>
  <conditionalFormatting sqref="R46">
    <cfRule type="cellIs" dxfId="409" priority="179" operator="equal">
      <formula>0</formula>
    </cfRule>
  </conditionalFormatting>
  <conditionalFormatting sqref="Q46">
    <cfRule type="cellIs" dxfId="408" priority="178" operator="equal">
      <formula>0</formula>
    </cfRule>
  </conditionalFormatting>
  <conditionalFormatting sqref="P46">
    <cfRule type="cellIs" dxfId="407" priority="177" operator="equal">
      <formula>0</formula>
    </cfRule>
  </conditionalFormatting>
  <conditionalFormatting sqref="L46">
    <cfRule type="cellIs" dxfId="406" priority="176" operator="equal">
      <formula>0</formula>
    </cfRule>
  </conditionalFormatting>
  <conditionalFormatting sqref="K46">
    <cfRule type="cellIs" dxfId="405" priority="175" operator="equal">
      <formula>0</formula>
    </cfRule>
  </conditionalFormatting>
  <conditionalFormatting sqref="J46">
    <cfRule type="cellIs" dxfId="404" priority="174" operator="equal">
      <formula>0</formula>
    </cfRule>
  </conditionalFormatting>
  <conditionalFormatting sqref="I46">
    <cfRule type="cellIs" dxfId="403" priority="173" operator="equal">
      <formula>0</formula>
    </cfRule>
  </conditionalFormatting>
  <conditionalFormatting sqref="E46">
    <cfRule type="cellIs" dxfId="402" priority="172" operator="equal">
      <formula>0</formula>
    </cfRule>
  </conditionalFormatting>
  <conditionalFormatting sqref="D46">
    <cfRule type="cellIs" dxfId="401" priority="171" operator="equal">
      <formula>0</formula>
    </cfRule>
  </conditionalFormatting>
  <conditionalFormatting sqref="C46">
    <cfRule type="cellIs" dxfId="400" priority="170" operator="equal">
      <formula>0</formula>
    </cfRule>
  </conditionalFormatting>
  <conditionalFormatting sqref="B46">
    <cfRule type="cellIs" dxfId="399" priority="169" operator="equal">
      <formula>0</formula>
    </cfRule>
  </conditionalFormatting>
  <conditionalFormatting sqref="E52">
    <cfRule type="cellIs" dxfId="398" priority="168" operator="equal">
      <formula>0</formula>
    </cfRule>
  </conditionalFormatting>
  <conditionalFormatting sqref="D52">
    <cfRule type="cellIs" dxfId="397" priority="167" operator="equal">
      <formula>0</formula>
    </cfRule>
  </conditionalFormatting>
  <conditionalFormatting sqref="C52">
    <cfRule type="cellIs" dxfId="396" priority="166" operator="equal">
      <formula>0</formula>
    </cfRule>
  </conditionalFormatting>
  <conditionalFormatting sqref="B52">
    <cfRule type="cellIs" dxfId="395" priority="165" operator="equal">
      <formula>0</formula>
    </cfRule>
  </conditionalFormatting>
  <conditionalFormatting sqref="L52">
    <cfRule type="cellIs" dxfId="394" priority="164" operator="equal">
      <formula>0</formula>
    </cfRule>
  </conditionalFormatting>
  <conditionalFormatting sqref="K52">
    <cfRule type="cellIs" dxfId="393" priority="163" operator="equal">
      <formula>0</formula>
    </cfRule>
  </conditionalFormatting>
  <conditionalFormatting sqref="J52">
    <cfRule type="cellIs" dxfId="392" priority="162" operator="equal">
      <formula>0</formula>
    </cfRule>
  </conditionalFormatting>
  <conditionalFormatting sqref="I52">
    <cfRule type="cellIs" dxfId="391" priority="161" operator="equal">
      <formula>0</formula>
    </cfRule>
  </conditionalFormatting>
  <conditionalFormatting sqref="S52">
    <cfRule type="cellIs" dxfId="390" priority="160" operator="equal">
      <formula>0</formula>
    </cfRule>
  </conditionalFormatting>
  <conditionalFormatting sqref="R52">
    <cfRule type="cellIs" dxfId="389" priority="159" operator="equal">
      <formula>0</formula>
    </cfRule>
  </conditionalFormatting>
  <conditionalFormatting sqref="Q52">
    <cfRule type="cellIs" dxfId="388" priority="158" operator="equal">
      <formula>0</formula>
    </cfRule>
  </conditionalFormatting>
  <conditionalFormatting sqref="P52">
    <cfRule type="cellIs" dxfId="387" priority="157" operator="equal">
      <formula>0</formula>
    </cfRule>
  </conditionalFormatting>
  <conditionalFormatting sqref="B35">
    <cfRule type="cellIs" dxfId="386" priority="156" operator="equal">
      <formula>0</formula>
    </cfRule>
  </conditionalFormatting>
  <conditionalFormatting sqref="C5">
    <cfRule type="expression" dxfId="385" priority="155">
      <formula>C5=0</formula>
    </cfRule>
  </conditionalFormatting>
  <conditionalFormatting sqref="C6">
    <cfRule type="expression" dxfId="384" priority="154">
      <formula>C6=0</formula>
    </cfRule>
  </conditionalFormatting>
  <conditionalFormatting sqref="D6">
    <cfRule type="expression" dxfId="383" priority="153">
      <formula>AND(C6=0,D6=0)</formula>
    </cfRule>
  </conditionalFormatting>
  <conditionalFormatting sqref="D5">
    <cfRule type="expression" dxfId="382" priority="152">
      <formula>AND(C5=0,D5=0)</formula>
    </cfRule>
  </conditionalFormatting>
  <conditionalFormatting sqref="E6">
    <cfRule type="expression" dxfId="381" priority="151">
      <formula>AND(C6=0,D6=0,E6=0)</formula>
    </cfRule>
  </conditionalFormatting>
  <conditionalFormatting sqref="E5">
    <cfRule type="expression" dxfId="380" priority="150">
      <formula>AND(C5=0,D5=0,E5=0)</formula>
    </cfRule>
  </conditionalFormatting>
  <conditionalFormatting sqref="J5">
    <cfRule type="expression" dxfId="379" priority="149">
      <formula>J5=0</formula>
    </cfRule>
  </conditionalFormatting>
  <conditionalFormatting sqref="J6">
    <cfRule type="expression" dxfId="378" priority="148">
      <formula>J6=0</formula>
    </cfRule>
  </conditionalFormatting>
  <conditionalFormatting sqref="K6">
    <cfRule type="expression" dxfId="377" priority="147">
      <formula>AND(J6=0,K6=0)</formula>
    </cfRule>
  </conditionalFormatting>
  <conditionalFormatting sqref="K5">
    <cfRule type="expression" dxfId="376" priority="146">
      <formula>AND(J5=0,K5=0)</formula>
    </cfRule>
  </conditionalFormatting>
  <conditionalFormatting sqref="L6">
    <cfRule type="expression" dxfId="375" priority="145">
      <formula>AND(J6=0,K6=0,L6=0)</formula>
    </cfRule>
  </conditionalFormatting>
  <conditionalFormatting sqref="L5">
    <cfRule type="expression" dxfId="374" priority="144">
      <formula>AND(J5=0,K5=0,L5=0)</formula>
    </cfRule>
  </conditionalFormatting>
  <conditionalFormatting sqref="Q5">
    <cfRule type="expression" dxfId="373" priority="143">
      <formula>Q5=0</formula>
    </cfRule>
  </conditionalFormatting>
  <conditionalFormatting sqref="Q6">
    <cfRule type="expression" dxfId="372" priority="142">
      <formula>Q6=0</formula>
    </cfRule>
  </conditionalFormatting>
  <conditionalFormatting sqref="R6">
    <cfRule type="expression" dxfId="371" priority="141">
      <formula>AND(Q6=0,R6=0)</formula>
    </cfRule>
  </conditionalFormatting>
  <conditionalFormatting sqref="R5">
    <cfRule type="expression" dxfId="370" priority="140">
      <formula>AND(Q5=0,R5=0)</formula>
    </cfRule>
  </conditionalFormatting>
  <conditionalFormatting sqref="S6">
    <cfRule type="expression" dxfId="369" priority="139">
      <formula>AND(Q6=0,R6=0,S6=0)</formula>
    </cfRule>
  </conditionalFormatting>
  <conditionalFormatting sqref="S5">
    <cfRule type="expression" dxfId="368" priority="138">
      <formula>AND(Q5=0,R5=0,S5=0)</formula>
    </cfRule>
  </conditionalFormatting>
  <conditionalFormatting sqref="Q11">
    <cfRule type="expression" dxfId="367" priority="137">
      <formula>Q11=0</formula>
    </cfRule>
  </conditionalFormatting>
  <conditionalFormatting sqref="Q12">
    <cfRule type="expression" dxfId="366" priority="136">
      <formula>Q12=0</formula>
    </cfRule>
  </conditionalFormatting>
  <conditionalFormatting sqref="R12">
    <cfRule type="expression" dxfId="365" priority="135">
      <formula>AND(Q12=0,R12=0)</formula>
    </cfRule>
  </conditionalFormatting>
  <conditionalFormatting sqref="R11">
    <cfRule type="expression" dxfId="364" priority="134">
      <formula>AND(Q11=0,R11=0)</formula>
    </cfRule>
  </conditionalFormatting>
  <conditionalFormatting sqref="S12">
    <cfRule type="expression" dxfId="363" priority="133">
      <formula>AND(Q12=0,R12=0,S12=0)</formula>
    </cfRule>
  </conditionalFormatting>
  <conditionalFormatting sqref="S11">
    <cfRule type="expression" dxfId="362" priority="132">
      <formula>AND(Q11=0,R11=0,S11=0)</formula>
    </cfRule>
  </conditionalFormatting>
  <conditionalFormatting sqref="J11">
    <cfRule type="expression" dxfId="361" priority="131">
      <formula>J11=0</formula>
    </cfRule>
  </conditionalFormatting>
  <conditionalFormatting sqref="J12">
    <cfRule type="expression" dxfId="360" priority="130">
      <formula>J12=0</formula>
    </cfRule>
  </conditionalFormatting>
  <conditionalFormatting sqref="K12">
    <cfRule type="expression" dxfId="359" priority="129">
      <formula>AND(J12=0,K12=0)</formula>
    </cfRule>
  </conditionalFormatting>
  <conditionalFormatting sqref="K11">
    <cfRule type="expression" dxfId="358" priority="128">
      <formula>AND(J11=0,K11=0)</formula>
    </cfRule>
  </conditionalFormatting>
  <conditionalFormatting sqref="L12">
    <cfRule type="expression" dxfId="357" priority="127">
      <formula>AND(J12=0,K12=0,L12=0)</formula>
    </cfRule>
  </conditionalFormatting>
  <conditionalFormatting sqref="L11">
    <cfRule type="expression" dxfId="356" priority="126">
      <formula>AND(J11=0,K11=0,L11=0)</formula>
    </cfRule>
  </conditionalFormatting>
  <conditionalFormatting sqref="C11">
    <cfRule type="expression" dxfId="355" priority="125">
      <formula>C11=0</formula>
    </cfRule>
  </conditionalFormatting>
  <conditionalFormatting sqref="C12">
    <cfRule type="expression" dxfId="354" priority="124">
      <formula>C12=0</formula>
    </cfRule>
  </conditionalFormatting>
  <conditionalFormatting sqref="D12">
    <cfRule type="expression" dxfId="353" priority="123">
      <formula>AND(C12=0,D12=0)</formula>
    </cfRule>
  </conditionalFormatting>
  <conditionalFormatting sqref="D11">
    <cfRule type="expression" dxfId="352" priority="122">
      <formula>AND(C11=0,D11=0)</formula>
    </cfRule>
  </conditionalFormatting>
  <conditionalFormatting sqref="E12">
    <cfRule type="expression" dxfId="351" priority="121">
      <formula>AND(C12=0,D12=0,E12=0)</formula>
    </cfRule>
  </conditionalFormatting>
  <conditionalFormatting sqref="E11">
    <cfRule type="expression" dxfId="350" priority="120">
      <formula>AND(C11=0,D11=0,E11=0)</formula>
    </cfRule>
  </conditionalFormatting>
  <conditionalFormatting sqref="C17">
    <cfRule type="expression" dxfId="349" priority="119">
      <formula>C17=0</formula>
    </cfRule>
  </conditionalFormatting>
  <conditionalFormatting sqref="C18">
    <cfRule type="expression" dxfId="348" priority="118">
      <formula>C18=0</formula>
    </cfRule>
  </conditionalFormatting>
  <conditionalFormatting sqref="D18">
    <cfRule type="expression" dxfId="347" priority="117">
      <formula>AND(C18=0,D18=0)</formula>
    </cfRule>
  </conditionalFormatting>
  <conditionalFormatting sqref="D17">
    <cfRule type="expression" dxfId="346" priority="116">
      <formula>AND(C17=0,D17=0)</formula>
    </cfRule>
  </conditionalFormatting>
  <conditionalFormatting sqref="E18">
    <cfRule type="expression" dxfId="345" priority="115">
      <formula>AND(C18=0,D18=0,E18=0)</formula>
    </cfRule>
  </conditionalFormatting>
  <conditionalFormatting sqref="E17">
    <cfRule type="expression" dxfId="344" priority="114">
      <formula>AND(C17=0,D17=0,E17=0)</formula>
    </cfRule>
  </conditionalFormatting>
  <conditionalFormatting sqref="J17">
    <cfRule type="expression" dxfId="343" priority="113">
      <formula>J17=0</formula>
    </cfRule>
  </conditionalFormatting>
  <conditionalFormatting sqref="J18">
    <cfRule type="expression" dxfId="342" priority="112">
      <formula>J18=0</formula>
    </cfRule>
  </conditionalFormatting>
  <conditionalFormatting sqref="K18">
    <cfRule type="expression" dxfId="341" priority="111">
      <formula>AND(J18=0,K18=0)</formula>
    </cfRule>
  </conditionalFormatting>
  <conditionalFormatting sqref="K17">
    <cfRule type="expression" dxfId="340" priority="110">
      <formula>AND(J17=0,K17=0)</formula>
    </cfRule>
  </conditionalFormatting>
  <conditionalFormatting sqref="L18">
    <cfRule type="expression" dxfId="339" priority="109">
      <formula>AND(J18=0,K18=0,L18=0)</formula>
    </cfRule>
  </conditionalFormatting>
  <conditionalFormatting sqref="L17">
    <cfRule type="expression" dxfId="338" priority="108">
      <formula>AND(J17=0,K17=0,L17=0)</formula>
    </cfRule>
  </conditionalFormatting>
  <conditionalFormatting sqref="Q17">
    <cfRule type="expression" dxfId="337" priority="107">
      <formula>Q17=0</formula>
    </cfRule>
  </conditionalFormatting>
  <conditionalFormatting sqref="Q18">
    <cfRule type="expression" dxfId="336" priority="106">
      <formula>Q18=0</formula>
    </cfRule>
  </conditionalFormatting>
  <conditionalFormatting sqref="R18">
    <cfRule type="expression" dxfId="335" priority="105">
      <formula>AND(Q18=0,R18=0)</formula>
    </cfRule>
  </conditionalFormatting>
  <conditionalFormatting sqref="R17">
    <cfRule type="expression" dxfId="334" priority="104">
      <formula>AND(Q17=0,R17=0)</formula>
    </cfRule>
  </conditionalFormatting>
  <conditionalFormatting sqref="S18">
    <cfRule type="expression" dxfId="333" priority="103">
      <formula>AND(Q18=0,R18=0,S18=0)</formula>
    </cfRule>
  </conditionalFormatting>
  <conditionalFormatting sqref="S17">
    <cfRule type="expression" dxfId="332" priority="102">
      <formula>AND(Q17=0,R17=0,S17=0)</formula>
    </cfRule>
  </conditionalFormatting>
  <conditionalFormatting sqref="Q23">
    <cfRule type="expression" dxfId="331" priority="101">
      <formula>Q23=0</formula>
    </cfRule>
  </conditionalFormatting>
  <conditionalFormatting sqref="Q24">
    <cfRule type="expression" dxfId="330" priority="100">
      <formula>Q24=0</formula>
    </cfRule>
  </conditionalFormatting>
  <conditionalFormatting sqref="R24">
    <cfRule type="expression" dxfId="329" priority="99">
      <formula>AND(Q24=0,R24=0)</formula>
    </cfRule>
  </conditionalFormatting>
  <conditionalFormatting sqref="R23">
    <cfRule type="expression" dxfId="328" priority="98">
      <formula>AND(Q23=0,R23=0)</formula>
    </cfRule>
  </conditionalFormatting>
  <conditionalFormatting sqref="S24">
    <cfRule type="expression" dxfId="327" priority="97">
      <formula>AND(Q24=0,R24=0,S24=0)</formula>
    </cfRule>
  </conditionalFormatting>
  <conditionalFormatting sqref="S23">
    <cfRule type="expression" dxfId="326" priority="96">
      <formula>AND(Q23=0,R23=0,S23=0)</formula>
    </cfRule>
  </conditionalFormatting>
  <conditionalFormatting sqref="J23">
    <cfRule type="expression" dxfId="325" priority="95">
      <formula>J23=0</formula>
    </cfRule>
  </conditionalFormatting>
  <conditionalFormatting sqref="J24">
    <cfRule type="expression" dxfId="324" priority="94">
      <formula>J24=0</formula>
    </cfRule>
  </conditionalFormatting>
  <conditionalFormatting sqref="K24">
    <cfRule type="expression" dxfId="323" priority="93">
      <formula>AND(J24=0,K24=0)</formula>
    </cfRule>
  </conditionalFormatting>
  <conditionalFormatting sqref="K23">
    <cfRule type="expression" dxfId="322" priority="92">
      <formula>AND(J23=0,K23=0)</formula>
    </cfRule>
  </conditionalFormatting>
  <conditionalFormatting sqref="L24">
    <cfRule type="expression" dxfId="321" priority="91">
      <formula>AND(J24=0,K24=0,L24=0)</formula>
    </cfRule>
  </conditionalFormatting>
  <conditionalFormatting sqref="L23">
    <cfRule type="expression" dxfId="320" priority="90">
      <formula>AND(J23=0,K23=0,L23=0)</formula>
    </cfRule>
  </conditionalFormatting>
  <conditionalFormatting sqref="C23">
    <cfRule type="expression" dxfId="319" priority="89">
      <formula>C23=0</formula>
    </cfRule>
  </conditionalFormatting>
  <conditionalFormatting sqref="C24">
    <cfRule type="expression" dxfId="318" priority="88">
      <formula>C24=0</formula>
    </cfRule>
  </conditionalFormatting>
  <conditionalFormatting sqref="D24">
    <cfRule type="expression" dxfId="317" priority="87">
      <formula>AND(C24=0,D24=0)</formula>
    </cfRule>
  </conditionalFormatting>
  <conditionalFormatting sqref="D23">
    <cfRule type="expression" dxfId="316" priority="86">
      <formula>AND(C23=0,D23=0)</formula>
    </cfRule>
  </conditionalFormatting>
  <conditionalFormatting sqref="E24">
    <cfRule type="expression" dxfId="315" priority="85">
      <formula>AND(C24=0,D24=0,E24=0)</formula>
    </cfRule>
  </conditionalFormatting>
  <conditionalFormatting sqref="E23">
    <cfRule type="expression" dxfId="314" priority="84">
      <formula>AND(C23=0,D23=0,E23=0)</formula>
    </cfRule>
  </conditionalFormatting>
  <conditionalFormatting sqref="C32">
    <cfRule type="expression" dxfId="313" priority="83">
      <formula>C32=0</formula>
    </cfRule>
  </conditionalFormatting>
  <conditionalFormatting sqref="C33">
    <cfRule type="expression" dxfId="312" priority="82">
      <formula>C33=0</formula>
    </cfRule>
  </conditionalFormatting>
  <conditionalFormatting sqref="D33">
    <cfRule type="expression" dxfId="311" priority="81">
      <formula>AND(C33=0,D33=0)</formula>
    </cfRule>
  </conditionalFormatting>
  <conditionalFormatting sqref="D32">
    <cfRule type="expression" dxfId="310" priority="80">
      <formula>AND(C32=0,D32=0)</formula>
    </cfRule>
  </conditionalFormatting>
  <conditionalFormatting sqref="E33">
    <cfRule type="expression" dxfId="309" priority="79">
      <formula>AND(C33=0,D33=0,E33=0)</formula>
    </cfRule>
  </conditionalFormatting>
  <conditionalFormatting sqref="E32">
    <cfRule type="expression" dxfId="308" priority="78">
      <formula>AND(C32=0,D32=0,E32=0)</formula>
    </cfRule>
  </conditionalFormatting>
  <conditionalFormatting sqref="J32">
    <cfRule type="expression" dxfId="307" priority="77">
      <formula>J32=0</formula>
    </cfRule>
  </conditionalFormatting>
  <conditionalFormatting sqref="J33">
    <cfRule type="expression" dxfId="306" priority="76">
      <formula>J33=0</formula>
    </cfRule>
  </conditionalFormatting>
  <conditionalFormatting sqref="K33">
    <cfRule type="expression" dxfId="305" priority="75">
      <formula>AND(J33=0,K33=0)</formula>
    </cfRule>
  </conditionalFormatting>
  <conditionalFormatting sqref="K32">
    <cfRule type="expression" dxfId="304" priority="74">
      <formula>AND(J32=0,K32=0)</formula>
    </cfRule>
  </conditionalFormatting>
  <conditionalFormatting sqref="L33">
    <cfRule type="expression" dxfId="303" priority="73">
      <formula>AND(J33=0,K33=0,L33=0)</formula>
    </cfRule>
  </conditionalFormatting>
  <conditionalFormatting sqref="L32">
    <cfRule type="expression" dxfId="302" priority="72">
      <formula>AND(J32=0,K32=0,L32=0)</formula>
    </cfRule>
  </conditionalFormatting>
  <conditionalFormatting sqref="Q32">
    <cfRule type="expression" dxfId="301" priority="71">
      <formula>Q32=0</formula>
    </cfRule>
  </conditionalFormatting>
  <conditionalFormatting sqref="Q33">
    <cfRule type="expression" dxfId="300" priority="70">
      <formula>Q33=0</formula>
    </cfRule>
  </conditionalFormatting>
  <conditionalFormatting sqref="R33">
    <cfRule type="expression" dxfId="299" priority="69">
      <formula>AND(Q33=0,R33=0)</formula>
    </cfRule>
  </conditionalFormatting>
  <conditionalFormatting sqref="R32">
    <cfRule type="expression" dxfId="298" priority="68">
      <formula>AND(Q32=0,R32=0)</formula>
    </cfRule>
  </conditionalFormatting>
  <conditionalFormatting sqref="S33">
    <cfRule type="expression" dxfId="297" priority="67">
      <formula>AND(Q33=0,R33=0,S33=0)</formula>
    </cfRule>
  </conditionalFormatting>
  <conditionalFormatting sqref="S32">
    <cfRule type="expression" dxfId="296" priority="66">
      <formula>AND(Q32=0,R32=0,S32=0)</formula>
    </cfRule>
  </conditionalFormatting>
  <conditionalFormatting sqref="Q38">
    <cfRule type="expression" dxfId="295" priority="65">
      <formula>Q38=0</formula>
    </cfRule>
  </conditionalFormatting>
  <conditionalFormatting sqref="Q39">
    <cfRule type="expression" dxfId="294" priority="64">
      <formula>Q39=0</formula>
    </cfRule>
  </conditionalFormatting>
  <conditionalFormatting sqref="R39">
    <cfRule type="expression" dxfId="293" priority="63">
      <formula>AND(Q39=0,R39=0)</formula>
    </cfRule>
  </conditionalFormatting>
  <conditionalFormatting sqref="R38">
    <cfRule type="expression" dxfId="292" priority="62">
      <formula>AND(Q38=0,R38=0)</formula>
    </cfRule>
  </conditionalFormatting>
  <conditionalFormatting sqref="S39">
    <cfRule type="expression" dxfId="291" priority="61">
      <formula>AND(Q39=0,R39=0,S39=0)</formula>
    </cfRule>
  </conditionalFormatting>
  <conditionalFormatting sqref="S38">
    <cfRule type="expression" dxfId="290" priority="60">
      <formula>AND(Q38=0,R38=0,S38=0)</formula>
    </cfRule>
  </conditionalFormatting>
  <conditionalFormatting sqref="J38">
    <cfRule type="expression" dxfId="289" priority="59">
      <formula>J38=0</formula>
    </cfRule>
  </conditionalFormatting>
  <conditionalFormatting sqref="J39">
    <cfRule type="expression" dxfId="288" priority="58">
      <formula>J39=0</formula>
    </cfRule>
  </conditionalFormatting>
  <conditionalFormatting sqref="K39">
    <cfRule type="expression" dxfId="287" priority="57">
      <formula>AND(J39=0,K39=0)</formula>
    </cfRule>
  </conditionalFormatting>
  <conditionalFormatting sqref="K38">
    <cfRule type="expression" dxfId="286" priority="56">
      <formula>AND(J38=0,K38=0)</formula>
    </cfRule>
  </conditionalFormatting>
  <conditionalFormatting sqref="L39">
    <cfRule type="expression" dxfId="285" priority="55">
      <formula>AND(J39=0,K39=0,L39=0)</formula>
    </cfRule>
  </conditionalFormatting>
  <conditionalFormatting sqref="L38">
    <cfRule type="expression" dxfId="284" priority="54">
      <formula>AND(J38=0,K38=0,L38=0)</formula>
    </cfRule>
  </conditionalFormatting>
  <conditionalFormatting sqref="C38">
    <cfRule type="expression" dxfId="283" priority="53">
      <formula>C38=0</formula>
    </cfRule>
  </conditionalFormatting>
  <conditionalFormatting sqref="C39">
    <cfRule type="expression" dxfId="282" priority="52">
      <formula>C39=0</formula>
    </cfRule>
  </conditionalFormatting>
  <conditionalFormatting sqref="D39">
    <cfRule type="expression" dxfId="281" priority="51">
      <formula>AND(C39=0,D39=0)</formula>
    </cfRule>
  </conditionalFormatting>
  <conditionalFormatting sqref="D38">
    <cfRule type="expression" dxfId="280" priority="50">
      <formula>AND(C38=0,D38=0)</formula>
    </cfRule>
  </conditionalFormatting>
  <conditionalFormatting sqref="E39">
    <cfRule type="expression" dxfId="279" priority="49">
      <formula>AND(C39=0,D39=0,E39=0)</formula>
    </cfRule>
  </conditionalFormatting>
  <conditionalFormatting sqref="E38">
    <cfRule type="expression" dxfId="278" priority="48">
      <formula>AND(C38=0,D38=0,E38=0)</formula>
    </cfRule>
  </conditionalFormatting>
  <conditionalFormatting sqref="C44">
    <cfRule type="expression" dxfId="277" priority="47">
      <formula>C44=0</formula>
    </cfRule>
  </conditionalFormatting>
  <conditionalFormatting sqref="C45">
    <cfRule type="expression" dxfId="276" priority="46">
      <formula>C45=0</formula>
    </cfRule>
  </conditionalFormatting>
  <conditionalFormatting sqref="D45">
    <cfRule type="expression" dxfId="275" priority="45">
      <formula>AND(C45=0,D45=0)</formula>
    </cfRule>
  </conditionalFormatting>
  <conditionalFormatting sqref="D44">
    <cfRule type="expression" dxfId="274" priority="44">
      <formula>AND(C44=0,D44=0)</formula>
    </cfRule>
  </conditionalFormatting>
  <conditionalFormatting sqref="E45">
    <cfRule type="expression" dxfId="273" priority="43">
      <formula>AND(C45=0,D45=0,E45=0)</formula>
    </cfRule>
  </conditionalFormatting>
  <conditionalFormatting sqref="E44">
    <cfRule type="expression" dxfId="272" priority="42">
      <formula>AND(C44=0,D44=0,E44=0)</formula>
    </cfRule>
  </conditionalFormatting>
  <conditionalFormatting sqref="J44">
    <cfRule type="expression" dxfId="271" priority="41">
      <formula>J44=0</formula>
    </cfRule>
  </conditionalFormatting>
  <conditionalFormatting sqref="J45">
    <cfRule type="expression" dxfId="270" priority="40">
      <formula>J45=0</formula>
    </cfRule>
  </conditionalFormatting>
  <conditionalFormatting sqref="K45">
    <cfRule type="expression" dxfId="269" priority="39">
      <formula>AND(J45=0,K45=0)</formula>
    </cfRule>
  </conditionalFormatting>
  <conditionalFormatting sqref="K44">
    <cfRule type="expression" dxfId="268" priority="38">
      <formula>AND(J44=0,K44=0)</formula>
    </cfRule>
  </conditionalFormatting>
  <conditionalFormatting sqref="L45">
    <cfRule type="expression" dxfId="267" priority="37">
      <formula>AND(J45=0,K45=0,L45=0)</formula>
    </cfRule>
  </conditionalFormatting>
  <conditionalFormatting sqref="L44">
    <cfRule type="expression" dxfId="266" priority="36">
      <formula>AND(J44=0,K44=0,L44=0)</formula>
    </cfRule>
  </conditionalFormatting>
  <conditionalFormatting sqref="Q44">
    <cfRule type="expression" dxfId="265" priority="35">
      <formula>Q44=0</formula>
    </cfRule>
  </conditionalFormatting>
  <conditionalFormatting sqref="Q45">
    <cfRule type="expression" dxfId="264" priority="34">
      <formula>Q45=0</formula>
    </cfRule>
  </conditionalFormatting>
  <conditionalFormatting sqref="R45">
    <cfRule type="expression" dxfId="263" priority="33">
      <formula>AND(Q45=0,R45=0)</formula>
    </cfRule>
  </conditionalFormatting>
  <conditionalFormatting sqref="R44">
    <cfRule type="expression" dxfId="262" priority="32">
      <formula>AND(Q44=0,R44=0)</formula>
    </cfRule>
  </conditionalFormatting>
  <conditionalFormatting sqref="S45">
    <cfRule type="expression" dxfId="261" priority="31">
      <formula>AND(Q45=0,R45=0,S45=0)</formula>
    </cfRule>
  </conditionalFormatting>
  <conditionalFormatting sqref="S44">
    <cfRule type="expression" dxfId="260" priority="30">
      <formula>AND(Q44=0,R44=0,S44=0)</formula>
    </cfRule>
  </conditionalFormatting>
  <conditionalFormatting sqref="C50">
    <cfRule type="expression" dxfId="259" priority="29">
      <formula>C50=0</formula>
    </cfRule>
  </conditionalFormatting>
  <conditionalFormatting sqref="C51">
    <cfRule type="expression" dxfId="258" priority="28">
      <formula>C51=0</formula>
    </cfRule>
  </conditionalFormatting>
  <conditionalFormatting sqref="D51">
    <cfRule type="expression" dxfId="257" priority="27">
      <formula>AND(C51=0,D51=0)</formula>
    </cfRule>
  </conditionalFormatting>
  <conditionalFormatting sqref="D50">
    <cfRule type="expression" dxfId="256" priority="26">
      <formula>AND(C50=0,D50=0)</formula>
    </cfRule>
  </conditionalFormatting>
  <conditionalFormatting sqref="E51">
    <cfRule type="expression" dxfId="255" priority="25">
      <formula>AND(C51=0,D51=0,E51=0)</formula>
    </cfRule>
  </conditionalFormatting>
  <conditionalFormatting sqref="E50">
    <cfRule type="expression" dxfId="254" priority="24">
      <formula>AND(C50=0,D50=0,E50=0)</formula>
    </cfRule>
  </conditionalFormatting>
  <conditionalFormatting sqref="J50">
    <cfRule type="expression" dxfId="253" priority="23">
      <formula>J50=0</formula>
    </cfRule>
  </conditionalFormatting>
  <conditionalFormatting sqref="J51">
    <cfRule type="expression" dxfId="252" priority="22">
      <formula>J51=0</formula>
    </cfRule>
  </conditionalFormatting>
  <conditionalFormatting sqref="K51">
    <cfRule type="expression" dxfId="251" priority="21">
      <formula>AND(J51=0,K51=0)</formula>
    </cfRule>
  </conditionalFormatting>
  <conditionalFormatting sqref="K50">
    <cfRule type="expression" dxfId="250" priority="20">
      <formula>AND(J50=0,K50=0)</formula>
    </cfRule>
  </conditionalFormatting>
  <conditionalFormatting sqref="L51">
    <cfRule type="expression" dxfId="249" priority="19">
      <formula>AND(J51=0,K51=0,L51=0)</formula>
    </cfRule>
  </conditionalFormatting>
  <conditionalFormatting sqref="L50">
    <cfRule type="expression" dxfId="248" priority="18">
      <formula>AND(J50=0,K50=0,L50=0)</formula>
    </cfRule>
  </conditionalFormatting>
  <conditionalFormatting sqref="Q50">
    <cfRule type="expression" dxfId="247" priority="17">
      <formula>Q50=0</formula>
    </cfRule>
  </conditionalFormatting>
  <conditionalFormatting sqref="Q51">
    <cfRule type="expression" dxfId="246" priority="16">
      <formula>Q51=0</formula>
    </cfRule>
  </conditionalFormatting>
  <conditionalFormatting sqref="R51">
    <cfRule type="expression" dxfId="245" priority="15">
      <formula>AND(Q51=0,R51=0)</formula>
    </cfRule>
  </conditionalFormatting>
  <conditionalFormatting sqref="R50">
    <cfRule type="expression" dxfId="244" priority="14">
      <formula>AND(Q50=0,R50=0)</formula>
    </cfRule>
  </conditionalFormatting>
  <conditionalFormatting sqref="S51">
    <cfRule type="expression" dxfId="243" priority="13">
      <formula>AND(Q51=0,R51=0,S51=0)</formula>
    </cfRule>
  </conditionalFormatting>
  <conditionalFormatting sqref="S50">
    <cfRule type="expression" dxfId="242" priority="12">
      <formula>AND(Q50=0,R50=0,S50=0)</formula>
    </cfRule>
  </conditionalFormatting>
  <conditionalFormatting sqref="I35">
    <cfRule type="cellIs" dxfId="241" priority="11" operator="equal">
      <formula>0</formula>
    </cfRule>
  </conditionalFormatting>
  <conditionalFormatting sqref="P35">
    <cfRule type="cellIs" dxfId="240" priority="10" operator="equal">
      <formula>0</formula>
    </cfRule>
  </conditionalFormatting>
  <conditionalFormatting sqref="P41">
    <cfRule type="cellIs" dxfId="239" priority="9" operator="equal">
      <formula>0</formula>
    </cfRule>
  </conditionalFormatting>
  <conditionalFormatting sqref="I41">
    <cfRule type="cellIs" dxfId="238" priority="8" operator="equal">
      <formula>0</formula>
    </cfRule>
  </conditionalFormatting>
  <conditionalFormatting sqref="B41">
    <cfRule type="cellIs" dxfId="237" priority="7" operator="equal">
      <formula>0</formula>
    </cfRule>
  </conditionalFormatting>
  <conditionalFormatting sqref="B47">
    <cfRule type="cellIs" dxfId="236" priority="6" operator="equal">
      <formula>0</formula>
    </cfRule>
  </conditionalFormatting>
  <conditionalFormatting sqref="I47">
    <cfRule type="cellIs" dxfId="235" priority="5" operator="equal">
      <formula>0</formula>
    </cfRule>
  </conditionalFormatting>
  <conditionalFormatting sqref="P47">
    <cfRule type="cellIs" dxfId="234" priority="4" operator="equal">
      <formula>0</formula>
    </cfRule>
  </conditionalFormatting>
  <conditionalFormatting sqref="P53">
    <cfRule type="cellIs" dxfId="233" priority="3" operator="equal">
      <formula>0</formula>
    </cfRule>
  </conditionalFormatting>
  <conditionalFormatting sqref="I53">
    <cfRule type="cellIs" dxfId="232" priority="2" operator="equal">
      <formula>0</formula>
    </cfRule>
  </conditionalFormatting>
  <conditionalFormatting sqref="B53">
    <cfRule type="cellIs" dxfId="231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opLeftCell="A28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25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0.64803679107026857</v>
      </c>
      <c r="AS1" s="3">
        <f ca="1">RANK(AR1,$AR$1:$AR$101,)</f>
        <v>31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0.56028767714191041</v>
      </c>
      <c r="BA1" s="3">
        <f t="shared" ref="BA1:BA64" ca="1" si="0">RANK(AZ1,$AZ$1:$AZ$101,)</f>
        <v>33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0.76662029428777234</v>
      </c>
      <c r="BI1" s="3">
        <f t="shared" ref="BI1:BI64" ca="1" si="1">RANK(BH1,$BH$1:$BH$101,)</f>
        <v>22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0.98947911238488029</v>
      </c>
      <c r="BQ1" s="3">
        <f t="shared" ref="BQ1:BQ64" ca="1" si="2">RANK(BP1,$BP$1:$BP$101,)</f>
        <v>1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26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65" ca="1" si="3">RAND()</f>
        <v>0.43480509704089187</v>
      </c>
      <c r="AS2" s="3">
        <f t="shared" ref="AS2:AS65" ca="1" si="4">RANK(AR2,$AR$1:$AR$101,)</f>
        <v>45</v>
      </c>
      <c r="AU2" s="1">
        <v>2</v>
      </c>
      <c r="AV2" s="1">
        <v>1</v>
      </c>
      <c r="AW2" s="1">
        <v>2</v>
      </c>
      <c r="AZ2" s="4">
        <f t="shared" ref="AZ2:AZ65" ca="1" si="5">RAND()</f>
        <v>0.51317639354592004</v>
      </c>
      <c r="BA2" s="3">
        <f t="shared" ca="1" si="0"/>
        <v>36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0.19996758082128596</v>
      </c>
      <c r="BI2" s="3">
        <f t="shared" ca="1" si="1"/>
        <v>78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0.48042562686630197</v>
      </c>
      <c r="BQ2" s="3">
        <f t="shared" ca="1" si="2"/>
        <v>44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0.99786001876856756</v>
      </c>
      <c r="AS3" s="3">
        <f t="shared" ca="1" si="4"/>
        <v>1</v>
      </c>
      <c r="AU3" s="1">
        <v>3</v>
      </c>
      <c r="AV3" s="1">
        <v>1</v>
      </c>
      <c r="AW3" s="1">
        <v>3</v>
      </c>
      <c r="AZ3" s="4">
        <f t="shared" ca="1" si="5"/>
        <v>0.29228279229641918</v>
      </c>
      <c r="BA3" s="3">
        <f t="shared" ca="1" si="0"/>
        <v>62</v>
      </c>
      <c r="BC3" s="1">
        <v>3</v>
      </c>
      <c r="BD3" s="1">
        <v>0</v>
      </c>
      <c r="BE3" s="1">
        <v>2</v>
      </c>
      <c r="BF3" s="1"/>
      <c r="BH3" s="4">
        <f t="shared" ca="1" si="6"/>
        <v>0.14491646376826894</v>
      </c>
      <c r="BI3" s="3">
        <f t="shared" ca="1" si="1"/>
        <v>85</v>
      </c>
      <c r="BJ3" s="1"/>
      <c r="BK3" s="1">
        <v>3</v>
      </c>
      <c r="BL3" s="1">
        <v>0</v>
      </c>
      <c r="BM3" s="1">
        <v>2</v>
      </c>
      <c r="BP3" s="4">
        <f t="shared" ca="1" si="7"/>
        <v>0.80223261146063651</v>
      </c>
      <c r="BQ3" s="3">
        <f t="shared" ca="1" si="2"/>
        <v>20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9.8198557368959549E-2</v>
      </c>
      <c r="AS4" s="3">
        <f t="shared" ca="1" si="4"/>
        <v>73</v>
      </c>
      <c r="AU4" s="1">
        <v>4</v>
      </c>
      <c r="AV4" s="1">
        <v>1</v>
      </c>
      <c r="AW4" s="1">
        <v>4</v>
      </c>
      <c r="AZ4" s="4">
        <f t="shared" ca="1" si="5"/>
        <v>0.78971616727196403</v>
      </c>
      <c r="BA4" s="3">
        <f t="shared" ca="1" si="0"/>
        <v>19</v>
      </c>
      <c r="BC4" s="1">
        <v>4</v>
      </c>
      <c r="BD4" s="1">
        <v>0</v>
      </c>
      <c r="BE4" s="1">
        <v>3</v>
      </c>
      <c r="BF4" s="1"/>
      <c r="BH4" s="4">
        <f t="shared" ca="1" si="6"/>
        <v>0.83849309879288958</v>
      </c>
      <c r="BI4" s="3">
        <f t="shared" ca="1" si="1"/>
        <v>13</v>
      </c>
      <c r="BJ4" s="1"/>
      <c r="BK4" s="1">
        <v>4</v>
      </c>
      <c r="BL4" s="1">
        <v>0</v>
      </c>
      <c r="BM4" s="1">
        <v>3</v>
      </c>
      <c r="BP4" s="4">
        <f t="shared" ca="1" si="7"/>
        <v>0.44277432235263881</v>
      </c>
      <c r="BQ4" s="3">
        <f t="shared" ca="1" si="2"/>
        <v>49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4</v>
      </c>
      <c r="D5" s="46">
        <f ca="1">Z5</f>
        <v>3</v>
      </c>
      <c r="E5" s="46">
        <f ca="1">AA5</f>
        <v>2</v>
      </c>
      <c r="F5" s="46">
        <f ca="1">AB5</f>
        <v>0</v>
      </c>
      <c r="G5" s="13"/>
      <c r="H5" s="11"/>
      <c r="I5" s="6"/>
      <c r="J5" s="46">
        <f ca="1">Y6</f>
        <v>5</v>
      </c>
      <c r="K5" s="46">
        <f ca="1">Z6</f>
        <v>3</v>
      </c>
      <c r="L5" s="46">
        <f ca="1">AA6</f>
        <v>7</v>
      </c>
      <c r="M5" s="46">
        <f ca="1">AB6</f>
        <v>4</v>
      </c>
      <c r="N5" s="13"/>
      <c r="O5" s="11"/>
      <c r="P5" s="6"/>
      <c r="Q5" s="46">
        <f ca="1">Y7</f>
        <v>1</v>
      </c>
      <c r="R5" s="46">
        <f ca="1">Z7</f>
        <v>6</v>
      </c>
      <c r="S5" s="46">
        <f ca="1">AA7</f>
        <v>8</v>
      </c>
      <c r="T5" s="46">
        <f ca="1">AB7</f>
        <v>1</v>
      </c>
      <c r="U5" s="13"/>
      <c r="V5" s="1"/>
      <c r="W5" s="1"/>
      <c r="X5" s="1">
        <v>1</v>
      </c>
      <c r="Y5" s="14">
        <f ca="1">VLOOKUP($AS1,$AU$1:$AW$101,2,FALSE)</f>
        <v>4</v>
      </c>
      <c r="Z5" s="14">
        <f ca="1">VLOOKUP($BA1,$BC$1:$BE$101,2,FALSE)</f>
        <v>3</v>
      </c>
      <c r="AA5" s="14">
        <f ca="1">VLOOKUP($BI1,$BK$1:$BM$101,2,FALSE)</f>
        <v>2</v>
      </c>
      <c r="AB5" s="14">
        <f ca="1">VLOOKUP($BQ1,$BS$1:$BU$101,2,FALSE)</f>
        <v>0</v>
      </c>
      <c r="AC5" s="15"/>
      <c r="AD5" s="1">
        <v>1</v>
      </c>
      <c r="AE5" s="14">
        <f ca="1">VLOOKUP($AS1,$AU$1:$AW$101,3,FALSE)</f>
        <v>4</v>
      </c>
      <c r="AF5" s="14">
        <f ca="1">VLOOKUP($BA1,$BC$1:$BE$101,3,FALSE)</f>
        <v>2</v>
      </c>
      <c r="AG5" s="14">
        <f ca="1">VLOOKUP($BI1,$BK$1:$BM$101,3,FALSE)</f>
        <v>1</v>
      </c>
      <c r="AH5" s="14">
        <f t="shared" ref="AH5:AH16" ca="1" si="8">VLOOKUP($BQ1,$BS$1:$BU$101,3,FALSE)</f>
        <v>0</v>
      </c>
      <c r="AI5" s="15"/>
      <c r="AJ5" s="1">
        <v>1</v>
      </c>
      <c r="AK5" s="16">
        <f ca="1">Y5*1000+Z5*100+AA5*10+AB5</f>
        <v>4320</v>
      </c>
      <c r="AL5" s="17" t="s">
        <v>27</v>
      </c>
      <c r="AM5" s="17">
        <f ca="1">AE5*1000+AF5*100+AG5*10+AH5</f>
        <v>4210</v>
      </c>
      <c r="AN5" s="18" t="s">
        <v>28</v>
      </c>
      <c r="AO5" s="14">
        <f ca="1">AK5+AM5</f>
        <v>8530</v>
      </c>
      <c r="AP5" s="15"/>
      <c r="AR5" s="4">
        <f t="shared" ca="1" si="3"/>
        <v>0.81300284982761717</v>
      </c>
      <c r="AS5" s="3">
        <f t="shared" ca="1" si="4"/>
        <v>14</v>
      </c>
      <c r="AU5" s="1">
        <v>5</v>
      </c>
      <c r="AV5" s="1">
        <v>1</v>
      </c>
      <c r="AW5" s="1">
        <v>5</v>
      </c>
      <c r="AX5" s="15"/>
      <c r="AZ5" s="4">
        <f t="shared" ca="1" si="5"/>
        <v>0.29121250626379636</v>
      </c>
      <c r="BA5" s="3">
        <f t="shared" ca="1" si="0"/>
        <v>63</v>
      </c>
      <c r="BC5" s="1">
        <v>5</v>
      </c>
      <c r="BD5" s="1">
        <v>0</v>
      </c>
      <c r="BE5" s="1">
        <v>4</v>
      </c>
      <c r="BF5" s="1"/>
      <c r="BH5" s="4">
        <f t="shared" ca="1" si="6"/>
        <v>0.24736647915257781</v>
      </c>
      <c r="BI5" s="3">
        <f t="shared" ca="1" si="1"/>
        <v>74</v>
      </c>
      <c r="BJ5" s="1"/>
      <c r="BK5" s="1">
        <v>5</v>
      </c>
      <c r="BL5" s="1">
        <v>0</v>
      </c>
      <c r="BM5" s="1">
        <v>4</v>
      </c>
      <c r="BP5" s="4">
        <f t="shared" ca="1" si="7"/>
        <v>0.86877923282133862</v>
      </c>
      <c r="BQ5" s="3">
        <f t="shared" ca="1" si="2"/>
        <v>16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29</v>
      </c>
      <c r="C6" s="46">
        <f ca="1">AE5</f>
        <v>4</v>
      </c>
      <c r="D6" s="46">
        <f ca="1">AF5</f>
        <v>2</v>
      </c>
      <c r="E6" s="46">
        <f ca="1">AG5</f>
        <v>1</v>
      </c>
      <c r="F6" s="46">
        <f ca="1">AH5</f>
        <v>0</v>
      </c>
      <c r="G6" s="21"/>
      <c r="H6" s="22"/>
      <c r="I6" s="46" t="s">
        <v>30</v>
      </c>
      <c r="J6" s="46">
        <f ca="1">AE6</f>
        <v>9</v>
      </c>
      <c r="K6" s="46">
        <f ca="1">AF6</f>
        <v>5</v>
      </c>
      <c r="L6" s="46">
        <f ca="1">AG6</f>
        <v>7</v>
      </c>
      <c r="M6" s="46">
        <f ca="1">AH6</f>
        <v>3</v>
      </c>
      <c r="N6" s="21"/>
      <c r="O6" s="22"/>
      <c r="P6" s="46" t="s">
        <v>31</v>
      </c>
      <c r="Q6" s="46">
        <f ca="1">AE7</f>
        <v>1</v>
      </c>
      <c r="R6" s="46">
        <f ca="1">AF7</f>
        <v>1</v>
      </c>
      <c r="S6" s="46">
        <f ca="1">AG7</f>
        <v>4</v>
      </c>
      <c r="T6" s="46">
        <f ca="1">AH7</f>
        <v>9</v>
      </c>
      <c r="U6" s="23"/>
      <c r="V6" s="1"/>
      <c r="W6" s="1"/>
      <c r="X6" s="1">
        <v>2</v>
      </c>
      <c r="Y6" s="14">
        <f t="shared" ref="Y6:Y16" ca="1" si="9">VLOOKUP($AS2,$AU$1:$AW$101,2,FALSE)</f>
        <v>5</v>
      </c>
      <c r="Z6" s="14">
        <f t="shared" ref="Z6:Z16" ca="1" si="10">VLOOKUP($BA2,$BC$1:$BE$101,2,FALSE)</f>
        <v>3</v>
      </c>
      <c r="AA6" s="14">
        <f t="shared" ref="AA6:AA16" ca="1" si="11">VLOOKUP($BI2,$BK$1:$BM$101,2,FALSE)</f>
        <v>7</v>
      </c>
      <c r="AB6" s="14">
        <f t="shared" ref="AB6:AB16" ca="1" si="12">VLOOKUP($BQ2,$BS$1:$BU$101,2,FALSE)</f>
        <v>4</v>
      </c>
      <c r="AC6" s="15"/>
      <c r="AD6" s="1">
        <v>2</v>
      </c>
      <c r="AE6" s="14">
        <f t="shared" ref="AE6:AE16" ca="1" si="13">VLOOKUP($AS2,$AU$1:$AW$101,3,FALSE)</f>
        <v>9</v>
      </c>
      <c r="AF6" s="14">
        <f t="shared" ref="AF6:AF16" ca="1" si="14">VLOOKUP($BA2,$BC$1:$BE$101,3,FALSE)</f>
        <v>5</v>
      </c>
      <c r="AG6" s="14">
        <f t="shared" ref="AG6:AG16" ca="1" si="15">VLOOKUP($BI2,$BK$1:$BM$101,3,FALSE)</f>
        <v>7</v>
      </c>
      <c r="AH6" s="14">
        <f t="shared" ca="1" si="8"/>
        <v>3</v>
      </c>
      <c r="AI6" s="15"/>
      <c r="AJ6" s="1">
        <v>2</v>
      </c>
      <c r="AK6" s="16">
        <f t="shared" ref="AK6:AK16" ca="1" si="16">Y6*1000+Z6*100+AA6*10+AB6</f>
        <v>5374</v>
      </c>
      <c r="AL6" s="17" t="s">
        <v>32</v>
      </c>
      <c r="AM6" s="17">
        <f t="shared" ref="AM6:AM16" ca="1" si="17">AE6*1000+AF6*100+AG6*10+AH6</f>
        <v>9573</v>
      </c>
      <c r="AN6" s="18" t="s">
        <v>33</v>
      </c>
      <c r="AO6" s="14">
        <f t="shared" ref="AO6:AO16" ca="1" si="18">AK6+AM6</f>
        <v>14947</v>
      </c>
      <c r="AP6" s="15"/>
      <c r="AR6" s="4">
        <f t="shared" ca="1" si="3"/>
        <v>0.58665914223950033</v>
      </c>
      <c r="AS6" s="3">
        <f t="shared" ca="1" si="4"/>
        <v>35</v>
      </c>
      <c r="AU6" s="1">
        <v>6</v>
      </c>
      <c r="AV6" s="1">
        <v>1</v>
      </c>
      <c r="AW6" s="1">
        <v>6</v>
      </c>
      <c r="AX6" s="15"/>
      <c r="AZ6" s="4">
        <f t="shared" ca="1" si="5"/>
        <v>0.99660834611439597</v>
      </c>
      <c r="BA6" s="3">
        <f t="shared" ca="1" si="0"/>
        <v>1</v>
      </c>
      <c r="BC6" s="1">
        <v>6</v>
      </c>
      <c r="BD6" s="1">
        <v>0</v>
      </c>
      <c r="BE6" s="1">
        <v>5</v>
      </c>
      <c r="BF6" s="1"/>
      <c r="BH6" s="4">
        <f t="shared" ca="1" si="6"/>
        <v>0.97918369362556568</v>
      </c>
      <c r="BI6" s="3">
        <f t="shared" ca="1" si="1"/>
        <v>2</v>
      </c>
      <c r="BJ6" s="1"/>
      <c r="BK6" s="1">
        <v>6</v>
      </c>
      <c r="BL6" s="1">
        <v>0</v>
      </c>
      <c r="BM6" s="1">
        <v>5</v>
      </c>
      <c r="BP6" s="4">
        <f t="shared" ca="1" si="7"/>
        <v>0.92413716837170123</v>
      </c>
      <c r="BQ6" s="3">
        <f t="shared" ca="1" si="2"/>
        <v>10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1</v>
      </c>
      <c r="Z7" s="14">
        <f t="shared" ca="1" si="10"/>
        <v>6</v>
      </c>
      <c r="AA7" s="14">
        <f t="shared" ca="1" si="11"/>
        <v>8</v>
      </c>
      <c r="AB7" s="14">
        <f t="shared" ca="1" si="12"/>
        <v>1</v>
      </c>
      <c r="AC7" s="15"/>
      <c r="AD7" s="1">
        <v>3</v>
      </c>
      <c r="AE7" s="14">
        <f t="shared" ca="1" si="13"/>
        <v>1</v>
      </c>
      <c r="AF7" s="14">
        <f t="shared" ca="1" si="14"/>
        <v>1</v>
      </c>
      <c r="AG7" s="14">
        <f t="shared" ca="1" si="15"/>
        <v>4</v>
      </c>
      <c r="AH7" s="14">
        <f t="shared" ca="1" si="8"/>
        <v>9</v>
      </c>
      <c r="AI7" s="15"/>
      <c r="AJ7" s="1">
        <v>3</v>
      </c>
      <c r="AK7" s="16">
        <f t="shared" ca="1" si="16"/>
        <v>1681</v>
      </c>
      <c r="AL7" s="17" t="s">
        <v>32</v>
      </c>
      <c r="AM7" s="17">
        <f t="shared" ca="1" si="17"/>
        <v>1149</v>
      </c>
      <c r="AN7" s="18" t="s">
        <v>34</v>
      </c>
      <c r="AO7" s="14">
        <f t="shared" ca="1" si="18"/>
        <v>2830</v>
      </c>
      <c r="AP7" s="15"/>
      <c r="AR7" s="4">
        <f t="shared" ca="1" si="3"/>
        <v>0.73800268218042375</v>
      </c>
      <c r="AS7" s="3">
        <f t="shared" ca="1" si="4"/>
        <v>24</v>
      </c>
      <c r="AU7" s="1">
        <v>7</v>
      </c>
      <c r="AV7" s="1">
        <v>1</v>
      </c>
      <c r="AW7" s="1">
        <v>7</v>
      </c>
      <c r="AX7" s="15"/>
      <c r="AZ7" s="4">
        <f t="shared" ca="1" si="5"/>
        <v>4.4649871468865898E-3</v>
      </c>
      <c r="BA7" s="3">
        <f t="shared" ca="1" si="0"/>
        <v>100</v>
      </c>
      <c r="BC7" s="1">
        <v>7</v>
      </c>
      <c r="BD7" s="1">
        <v>0</v>
      </c>
      <c r="BE7" s="1">
        <v>6</v>
      </c>
      <c r="BF7" s="1"/>
      <c r="BH7" s="4">
        <f t="shared" ca="1" si="6"/>
        <v>3.7450650259635121E-2</v>
      </c>
      <c r="BI7" s="3">
        <f t="shared" ca="1" si="1"/>
        <v>99</v>
      </c>
      <c r="BJ7" s="1"/>
      <c r="BK7" s="1">
        <v>7</v>
      </c>
      <c r="BL7" s="1">
        <v>0</v>
      </c>
      <c r="BM7" s="1">
        <v>6</v>
      </c>
      <c r="BP7" s="4">
        <f t="shared" ca="1" si="7"/>
        <v>0.44522221802322881</v>
      </c>
      <c r="BQ7" s="3">
        <f t="shared" ca="1" si="2"/>
        <v>48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9</v>
      </c>
      <c r="Z8" s="14">
        <f t="shared" ca="1" si="10"/>
        <v>1</v>
      </c>
      <c r="AA8" s="14">
        <f t="shared" ca="1" si="11"/>
        <v>1</v>
      </c>
      <c r="AB8" s="14">
        <f t="shared" ca="1" si="12"/>
        <v>4</v>
      </c>
      <c r="AC8" s="15"/>
      <c r="AD8" s="1">
        <v>4</v>
      </c>
      <c r="AE8" s="14">
        <f t="shared" ca="1" si="13"/>
        <v>1</v>
      </c>
      <c r="AF8" s="14">
        <f t="shared" ca="1" si="14"/>
        <v>8</v>
      </c>
      <c r="AG8" s="14">
        <f t="shared" ca="1" si="15"/>
        <v>2</v>
      </c>
      <c r="AH8" s="14">
        <f t="shared" ca="1" si="8"/>
        <v>8</v>
      </c>
      <c r="AI8" s="15"/>
      <c r="AJ8" s="1">
        <v>4</v>
      </c>
      <c r="AK8" s="16">
        <f t="shared" ca="1" si="16"/>
        <v>9114</v>
      </c>
      <c r="AL8" s="17" t="s">
        <v>32</v>
      </c>
      <c r="AM8" s="17">
        <f t="shared" ca="1" si="17"/>
        <v>1828</v>
      </c>
      <c r="AN8" s="18" t="s">
        <v>33</v>
      </c>
      <c r="AO8" s="14">
        <f t="shared" ca="1" si="18"/>
        <v>10942</v>
      </c>
      <c r="AP8" s="15"/>
      <c r="AR8" s="4">
        <f t="shared" ca="1" si="3"/>
        <v>0.89289746856224494</v>
      </c>
      <c r="AS8" s="3">
        <f t="shared" ca="1" si="4"/>
        <v>8</v>
      </c>
      <c r="AU8" s="1">
        <v>8</v>
      </c>
      <c r="AV8" s="1">
        <v>1</v>
      </c>
      <c r="AW8" s="1">
        <v>8</v>
      </c>
      <c r="AX8" s="15"/>
      <c r="AZ8" s="4">
        <f t="shared" ca="1" si="5"/>
        <v>0.98626849456542198</v>
      </c>
      <c r="BA8" s="3">
        <f t="shared" ca="1" si="0"/>
        <v>2</v>
      </c>
      <c r="BC8" s="1">
        <v>8</v>
      </c>
      <c r="BD8" s="1">
        <v>0</v>
      </c>
      <c r="BE8" s="1">
        <v>7</v>
      </c>
      <c r="BF8" s="1"/>
      <c r="BH8" s="4">
        <f t="shared" ca="1" si="6"/>
        <v>5.4034003938244202E-2</v>
      </c>
      <c r="BI8" s="3">
        <f t="shared" ca="1" si="1"/>
        <v>95</v>
      </c>
      <c r="BJ8" s="1"/>
      <c r="BK8" s="1">
        <v>8</v>
      </c>
      <c r="BL8" s="1">
        <v>0</v>
      </c>
      <c r="BM8" s="1">
        <v>7</v>
      </c>
      <c r="BP8" s="4">
        <f t="shared" ca="1" si="7"/>
        <v>3.1928113796940383E-2</v>
      </c>
      <c r="BQ8" s="3">
        <f t="shared" ca="1" si="2"/>
        <v>96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2</v>
      </c>
      <c r="Z9" s="14">
        <f t="shared" ca="1" si="10"/>
        <v>6</v>
      </c>
      <c r="AA9" s="14">
        <f t="shared" ca="1" si="11"/>
        <v>7</v>
      </c>
      <c r="AB9" s="14">
        <f t="shared" ca="1" si="12"/>
        <v>1</v>
      </c>
      <c r="AC9" s="15"/>
      <c r="AD9" s="1">
        <v>5</v>
      </c>
      <c r="AE9" s="14">
        <f t="shared" ca="1" si="13"/>
        <v>5</v>
      </c>
      <c r="AF9" s="14">
        <f t="shared" ca="1" si="14"/>
        <v>2</v>
      </c>
      <c r="AG9" s="14">
        <f t="shared" ca="1" si="15"/>
        <v>3</v>
      </c>
      <c r="AH9" s="14">
        <f t="shared" ca="1" si="8"/>
        <v>5</v>
      </c>
      <c r="AI9" s="15"/>
      <c r="AJ9" s="1">
        <v>5</v>
      </c>
      <c r="AK9" s="16">
        <f t="shared" ca="1" si="16"/>
        <v>2671</v>
      </c>
      <c r="AL9" s="17" t="s">
        <v>32</v>
      </c>
      <c r="AM9" s="17">
        <f t="shared" ca="1" si="17"/>
        <v>5235</v>
      </c>
      <c r="AN9" s="18" t="s">
        <v>33</v>
      </c>
      <c r="AO9" s="14">
        <f t="shared" ca="1" si="18"/>
        <v>7906</v>
      </c>
      <c r="AP9" s="15"/>
      <c r="AR9" s="4">
        <f t="shared" ca="1" si="3"/>
        <v>0.23507350520521431</v>
      </c>
      <c r="AS9" s="3">
        <f t="shared" ca="1" si="4"/>
        <v>57</v>
      </c>
      <c r="AU9" s="1">
        <v>9</v>
      </c>
      <c r="AV9" s="1">
        <v>1</v>
      </c>
      <c r="AW9" s="1">
        <v>9</v>
      </c>
      <c r="AX9" s="15"/>
      <c r="AZ9" s="4">
        <f t="shared" ca="1" si="5"/>
        <v>8.7199540922068386E-2</v>
      </c>
      <c r="BA9" s="3">
        <f t="shared" ca="1" si="0"/>
        <v>87</v>
      </c>
      <c r="BC9" s="1">
        <v>9</v>
      </c>
      <c r="BD9" s="1">
        <v>0</v>
      </c>
      <c r="BE9" s="1">
        <v>8</v>
      </c>
      <c r="BF9" s="1"/>
      <c r="BH9" s="4">
        <f t="shared" ca="1" si="6"/>
        <v>0.12121844756982669</v>
      </c>
      <c r="BI9" s="3">
        <f t="shared" ca="1" si="1"/>
        <v>89</v>
      </c>
      <c r="BJ9" s="1"/>
      <c r="BK9" s="1">
        <v>9</v>
      </c>
      <c r="BL9" s="1">
        <v>0</v>
      </c>
      <c r="BM9" s="1">
        <v>8</v>
      </c>
      <c r="BP9" s="4">
        <f t="shared" ca="1" si="7"/>
        <v>0.84659364355580691</v>
      </c>
      <c r="BQ9" s="3">
        <f t="shared" ca="1" si="2"/>
        <v>17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4</v>
      </c>
      <c r="Z10" s="14">
        <f t="shared" ca="1" si="10"/>
        <v>0</v>
      </c>
      <c r="AA10" s="14">
        <f t="shared" ca="1" si="11"/>
        <v>0</v>
      </c>
      <c r="AB10" s="14">
        <f t="shared" ca="1" si="12"/>
        <v>0</v>
      </c>
      <c r="AC10" s="15"/>
      <c r="AD10" s="1">
        <v>6</v>
      </c>
      <c r="AE10" s="14">
        <f t="shared" ca="1" si="13"/>
        <v>8</v>
      </c>
      <c r="AF10" s="14">
        <f t="shared" ca="1" si="14"/>
        <v>0</v>
      </c>
      <c r="AG10" s="14">
        <f t="shared" ca="1" si="15"/>
        <v>1</v>
      </c>
      <c r="AH10" s="14">
        <f t="shared" ca="1" si="8"/>
        <v>9</v>
      </c>
      <c r="AI10" s="15"/>
      <c r="AJ10" s="1">
        <v>6</v>
      </c>
      <c r="AK10" s="16">
        <f t="shared" ca="1" si="16"/>
        <v>4000</v>
      </c>
      <c r="AL10" s="17" t="s">
        <v>32</v>
      </c>
      <c r="AM10" s="17">
        <f t="shared" ca="1" si="17"/>
        <v>8019</v>
      </c>
      <c r="AN10" s="18" t="s">
        <v>34</v>
      </c>
      <c r="AO10" s="14">
        <f t="shared" ca="1" si="18"/>
        <v>12019</v>
      </c>
      <c r="AP10" s="15"/>
      <c r="AR10" s="4">
        <f t="shared" ca="1" si="3"/>
        <v>0.85789831723492715</v>
      </c>
      <c r="AS10" s="3">
        <f t="shared" ca="1" si="4"/>
        <v>11</v>
      </c>
      <c r="AU10" s="1">
        <v>10</v>
      </c>
      <c r="AV10" s="1">
        <v>2</v>
      </c>
      <c r="AW10" s="1">
        <v>1</v>
      </c>
      <c r="AX10" s="15"/>
      <c r="AZ10" s="4">
        <f t="shared" ca="1" si="5"/>
        <v>0.42331260340730192</v>
      </c>
      <c r="BA10" s="3">
        <f t="shared" ca="1" si="0"/>
        <v>47</v>
      </c>
      <c r="BC10" s="1">
        <v>10</v>
      </c>
      <c r="BD10" s="1">
        <v>0</v>
      </c>
      <c r="BE10" s="1">
        <v>9</v>
      </c>
      <c r="BF10" s="1"/>
      <c r="BH10" s="4">
        <f t="shared" ca="1" si="6"/>
        <v>0.52646480615425995</v>
      </c>
      <c r="BI10" s="3">
        <f t="shared" ca="1" si="1"/>
        <v>49</v>
      </c>
      <c r="BJ10" s="1"/>
      <c r="BK10" s="1">
        <v>10</v>
      </c>
      <c r="BL10" s="1">
        <v>0</v>
      </c>
      <c r="BM10" s="1">
        <v>9</v>
      </c>
      <c r="BP10" s="4">
        <f t="shared" ca="1" si="7"/>
        <v>0.36921611153315237</v>
      </c>
      <c r="BQ10" s="3">
        <f t="shared" ca="1" si="2"/>
        <v>60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9</v>
      </c>
      <c r="D11" s="46">
        <f ca="1">Z8</f>
        <v>1</v>
      </c>
      <c r="E11" s="46">
        <f ca="1">AA8</f>
        <v>1</v>
      </c>
      <c r="F11" s="46">
        <f ca="1">AB8</f>
        <v>4</v>
      </c>
      <c r="G11" s="13"/>
      <c r="H11" s="11"/>
      <c r="I11" s="6"/>
      <c r="J11" s="46">
        <f ca="1">Y9</f>
        <v>2</v>
      </c>
      <c r="K11" s="46">
        <f ca="1">Z9</f>
        <v>6</v>
      </c>
      <c r="L11" s="46">
        <f ca="1">AA9</f>
        <v>7</v>
      </c>
      <c r="M11" s="46">
        <f ca="1">AB9</f>
        <v>1</v>
      </c>
      <c r="N11" s="13"/>
      <c r="O11" s="11"/>
      <c r="P11" s="6"/>
      <c r="Q11" s="46">
        <f ca="1">Y10</f>
        <v>4</v>
      </c>
      <c r="R11" s="46">
        <f ca="1">Z10</f>
        <v>0</v>
      </c>
      <c r="S11" s="46">
        <f ca="1">AA10</f>
        <v>0</v>
      </c>
      <c r="T11" s="46">
        <f ca="1">AB10</f>
        <v>0</v>
      </c>
      <c r="U11" s="13"/>
      <c r="V11" s="1"/>
      <c r="W11" s="1"/>
      <c r="X11" s="1">
        <v>7</v>
      </c>
      <c r="Y11" s="14">
        <f t="shared" ca="1" si="9"/>
        <v>3</v>
      </c>
      <c r="Z11" s="14">
        <f t="shared" ca="1" si="10"/>
        <v>9</v>
      </c>
      <c r="AA11" s="14">
        <f t="shared" ca="1" si="11"/>
        <v>9</v>
      </c>
      <c r="AB11" s="14">
        <f t="shared" ca="1" si="12"/>
        <v>4</v>
      </c>
      <c r="AC11" s="15"/>
      <c r="AD11" s="1">
        <v>7</v>
      </c>
      <c r="AE11" s="14">
        <f t="shared" ca="1" si="13"/>
        <v>6</v>
      </c>
      <c r="AF11" s="14">
        <f t="shared" ca="1" si="14"/>
        <v>9</v>
      </c>
      <c r="AG11" s="14">
        <f t="shared" ca="1" si="15"/>
        <v>8</v>
      </c>
      <c r="AH11" s="14">
        <f t="shared" ca="1" si="8"/>
        <v>7</v>
      </c>
      <c r="AI11" s="15"/>
      <c r="AJ11" s="1">
        <v>7</v>
      </c>
      <c r="AK11" s="16">
        <f t="shared" ca="1" si="16"/>
        <v>3994</v>
      </c>
      <c r="AL11" s="17" t="s">
        <v>27</v>
      </c>
      <c r="AM11" s="17">
        <f t="shared" ca="1" si="17"/>
        <v>6987</v>
      </c>
      <c r="AN11" s="18" t="s">
        <v>35</v>
      </c>
      <c r="AO11" s="14">
        <f t="shared" ca="1" si="18"/>
        <v>10981</v>
      </c>
      <c r="AP11" s="15"/>
      <c r="AR11" s="4">
        <f t="shared" ca="1" si="3"/>
        <v>0.3861279571987869</v>
      </c>
      <c r="AS11" s="3">
        <f t="shared" ca="1" si="4"/>
        <v>49</v>
      </c>
      <c r="AU11" s="1">
        <v>11</v>
      </c>
      <c r="AV11" s="1">
        <v>2</v>
      </c>
      <c r="AW11" s="1">
        <v>2</v>
      </c>
      <c r="AX11" s="15"/>
      <c r="AZ11" s="4">
        <f t="shared" ca="1" si="5"/>
        <v>9.1361145864385374E-2</v>
      </c>
      <c r="BA11" s="3">
        <f t="shared" ca="1" si="0"/>
        <v>86</v>
      </c>
      <c r="BC11" s="1">
        <v>11</v>
      </c>
      <c r="BD11" s="1">
        <v>1</v>
      </c>
      <c r="BE11" s="1">
        <v>0</v>
      </c>
      <c r="BF11" s="1"/>
      <c r="BH11" s="4">
        <f t="shared" ca="1" si="6"/>
        <v>0.51910666262422389</v>
      </c>
      <c r="BI11" s="3">
        <f t="shared" ca="1" si="1"/>
        <v>50</v>
      </c>
      <c r="BJ11" s="1"/>
      <c r="BK11" s="1">
        <v>11</v>
      </c>
      <c r="BL11" s="1">
        <v>1</v>
      </c>
      <c r="BM11" s="1">
        <v>0</v>
      </c>
      <c r="BP11" s="4">
        <f t="shared" ca="1" si="7"/>
        <v>0.69344750361027996</v>
      </c>
      <c r="BQ11" s="3">
        <f t="shared" ca="1" si="2"/>
        <v>32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31</v>
      </c>
      <c r="C12" s="46">
        <f ca="1">AE8</f>
        <v>1</v>
      </c>
      <c r="D12" s="46">
        <f ca="1">AF8</f>
        <v>8</v>
      </c>
      <c r="E12" s="46">
        <f ca="1">AG8</f>
        <v>2</v>
      </c>
      <c r="F12" s="46">
        <f ca="1">AH8</f>
        <v>8</v>
      </c>
      <c r="G12" s="21"/>
      <c r="H12" s="22"/>
      <c r="I12" s="50" t="s">
        <v>36</v>
      </c>
      <c r="J12" s="46">
        <f ca="1">AE9</f>
        <v>5</v>
      </c>
      <c r="K12" s="46">
        <f ca="1">AF9</f>
        <v>2</v>
      </c>
      <c r="L12" s="46">
        <f ca="1">AG9</f>
        <v>3</v>
      </c>
      <c r="M12" s="46">
        <f ca="1">AH9</f>
        <v>5</v>
      </c>
      <c r="N12" s="21"/>
      <c r="O12" s="22"/>
      <c r="P12" s="50" t="s">
        <v>31</v>
      </c>
      <c r="Q12" s="46">
        <f ca="1">AE10</f>
        <v>8</v>
      </c>
      <c r="R12" s="46">
        <f ca="1">AF10</f>
        <v>0</v>
      </c>
      <c r="S12" s="46">
        <f ca="1">AG10</f>
        <v>1</v>
      </c>
      <c r="T12" s="46">
        <f ca="1">AH10</f>
        <v>9</v>
      </c>
      <c r="U12" s="23"/>
      <c r="V12" s="1"/>
      <c r="W12" s="1"/>
      <c r="X12" s="1">
        <v>8</v>
      </c>
      <c r="Y12" s="14">
        <f t="shared" ca="1" si="9"/>
        <v>1</v>
      </c>
      <c r="Z12" s="14">
        <f t="shared" ca="1" si="10"/>
        <v>0</v>
      </c>
      <c r="AA12" s="14">
        <f t="shared" ca="1" si="11"/>
        <v>9</v>
      </c>
      <c r="AB12" s="14">
        <f t="shared" ca="1" si="12"/>
        <v>9</v>
      </c>
      <c r="AC12" s="15"/>
      <c r="AD12" s="1">
        <v>8</v>
      </c>
      <c r="AE12" s="14">
        <f t="shared" ca="1" si="13"/>
        <v>8</v>
      </c>
      <c r="AF12" s="14">
        <f t="shared" ca="1" si="14"/>
        <v>1</v>
      </c>
      <c r="AG12" s="14">
        <f t="shared" ca="1" si="15"/>
        <v>4</v>
      </c>
      <c r="AH12" s="14">
        <f t="shared" ca="1" si="8"/>
        <v>5</v>
      </c>
      <c r="AI12" s="15"/>
      <c r="AJ12" s="1">
        <v>8</v>
      </c>
      <c r="AK12" s="16">
        <f t="shared" ca="1" si="16"/>
        <v>1099</v>
      </c>
      <c r="AL12" s="17" t="s">
        <v>32</v>
      </c>
      <c r="AM12" s="17">
        <f t="shared" ca="1" si="17"/>
        <v>8145</v>
      </c>
      <c r="AN12" s="18" t="s">
        <v>33</v>
      </c>
      <c r="AO12" s="14">
        <f t="shared" ca="1" si="18"/>
        <v>9244</v>
      </c>
      <c r="AP12" s="15"/>
      <c r="AR12" s="4">
        <f t="shared" ca="1" si="3"/>
        <v>0.75107387064599052</v>
      </c>
      <c r="AS12" s="3">
        <f t="shared" ca="1" si="4"/>
        <v>23</v>
      </c>
      <c r="AU12" s="1">
        <v>12</v>
      </c>
      <c r="AV12" s="1">
        <v>2</v>
      </c>
      <c r="AW12" s="1">
        <v>3</v>
      </c>
      <c r="AX12" s="15"/>
      <c r="AZ12" s="4">
        <f t="shared" ca="1" si="5"/>
        <v>0.10944287873838021</v>
      </c>
      <c r="BA12" s="3">
        <f t="shared" ca="1" si="0"/>
        <v>83</v>
      </c>
      <c r="BC12" s="1">
        <v>12</v>
      </c>
      <c r="BD12" s="1">
        <v>1</v>
      </c>
      <c r="BE12" s="1">
        <v>1</v>
      </c>
      <c r="BF12" s="1"/>
      <c r="BH12" s="4">
        <f t="shared" ca="1" si="6"/>
        <v>0.55355263276001576</v>
      </c>
      <c r="BI12" s="3">
        <f t="shared" ca="1" si="1"/>
        <v>44</v>
      </c>
      <c r="BJ12" s="1"/>
      <c r="BK12" s="1">
        <v>12</v>
      </c>
      <c r="BL12" s="1">
        <v>1</v>
      </c>
      <c r="BM12" s="1">
        <v>1</v>
      </c>
      <c r="BP12" s="4">
        <f t="shared" ca="1" si="7"/>
        <v>0.97637749862518941</v>
      </c>
      <c r="BQ12" s="3">
        <f t="shared" ca="1" si="2"/>
        <v>6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7</v>
      </c>
      <c r="Z13" s="14">
        <f t="shared" ca="1" si="10"/>
        <v>8</v>
      </c>
      <c r="AA13" s="14">
        <f t="shared" ca="1" si="11"/>
        <v>8</v>
      </c>
      <c r="AB13" s="14">
        <f t="shared" ca="1" si="12"/>
        <v>1</v>
      </c>
      <c r="AC13" s="15"/>
      <c r="AD13" s="1">
        <v>9</v>
      </c>
      <c r="AE13" s="14">
        <f t="shared" ca="1" si="13"/>
        <v>3</v>
      </c>
      <c r="AF13" s="14">
        <f t="shared" ca="1" si="14"/>
        <v>6</v>
      </c>
      <c r="AG13" s="14">
        <f t="shared" ca="1" si="15"/>
        <v>8</v>
      </c>
      <c r="AH13" s="14">
        <f t="shared" ca="1" si="8"/>
        <v>6</v>
      </c>
      <c r="AI13" s="15"/>
      <c r="AJ13" s="1">
        <v>9</v>
      </c>
      <c r="AK13" s="16">
        <f t="shared" ca="1" si="16"/>
        <v>7881</v>
      </c>
      <c r="AL13" s="17" t="s">
        <v>37</v>
      </c>
      <c r="AM13" s="17">
        <f t="shared" ca="1" si="17"/>
        <v>3686</v>
      </c>
      <c r="AN13" s="18" t="s">
        <v>28</v>
      </c>
      <c r="AO13" s="14">
        <f t="shared" ca="1" si="18"/>
        <v>11567</v>
      </c>
      <c r="AP13" s="15"/>
      <c r="AR13" s="4">
        <f t="shared" ca="1" si="3"/>
        <v>0.37903842533115162</v>
      </c>
      <c r="AS13" s="3">
        <f t="shared" ca="1" si="4"/>
        <v>51</v>
      </c>
      <c r="AU13" s="1">
        <v>13</v>
      </c>
      <c r="AV13" s="1">
        <v>2</v>
      </c>
      <c r="AW13" s="1">
        <v>4</v>
      </c>
      <c r="AX13" s="15"/>
      <c r="AZ13" s="4">
        <f t="shared" ca="1" si="5"/>
        <v>1.3250349221423208E-2</v>
      </c>
      <c r="BA13" s="3">
        <f t="shared" ca="1" si="0"/>
        <v>98</v>
      </c>
      <c r="BC13" s="1">
        <v>13</v>
      </c>
      <c r="BD13" s="1">
        <v>1</v>
      </c>
      <c r="BE13" s="1">
        <v>2</v>
      </c>
      <c r="BF13" s="1"/>
      <c r="BH13" s="4">
        <f t="shared" ca="1" si="6"/>
        <v>0.6447787556254585</v>
      </c>
      <c r="BI13" s="3">
        <f t="shared" ca="1" si="1"/>
        <v>33</v>
      </c>
      <c r="BJ13" s="1"/>
      <c r="BK13" s="1">
        <v>13</v>
      </c>
      <c r="BL13" s="1">
        <v>1</v>
      </c>
      <c r="BM13" s="1">
        <v>2</v>
      </c>
      <c r="BP13" s="4">
        <f t="shared" ca="1" si="7"/>
        <v>0.7257574821032543</v>
      </c>
      <c r="BQ13" s="3">
        <f t="shared" ca="1" si="2"/>
        <v>27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2</v>
      </c>
      <c r="Z14" s="14">
        <f t="shared" ca="1" si="10"/>
        <v>4</v>
      </c>
      <c r="AA14" s="14">
        <f t="shared" ca="1" si="11"/>
        <v>4</v>
      </c>
      <c r="AB14" s="14">
        <f t="shared" ca="1" si="12"/>
        <v>5</v>
      </c>
      <c r="AC14" s="15"/>
      <c r="AD14" s="1">
        <v>10</v>
      </c>
      <c r="AE14" s="14">
        <f t="shared" ca="1" si="13"/>
        <v>2</v>
      </c>
      <c r="AF14" s="14">
        <f t="shared" ca="1" si="14"/>
        <v>6</v>
      </c>
      <c r="AG14" s="14">
        <f t="shared" ca="1" si="15"/>
        <v>8</v>
      </c>
      <c r="AH14" s="14">
        <f t="shared" ca="1" si="8"/>
        <v>9</v>
      </c>
      <c r="AI14" s="15"/>
      <c r="AJ14" s="1">
        <v>10</v>
      </c>
      <c r="AK14" s="16">
        <f t="shared" ca="1" si="16"/>
        <v>2445</v>
      </c>
      <c r="AL14" s="17" t="s">
        <v>32</v>
      </c>
      <c r="AM14" s="17">
        <f t="shared" ca="1" si="17"/>
        <v>2689</v>
      </c>
      <c r="AN14" s="18" t="s">
        <v>33</v>
      </c>
      <c r="AO14" s="14">
        <f t="shared" ca="1" si="18"/>
        <v>5134</v>
      </c>
      <c r="AP14" s="15"/>
      <c r="AR14" s="4">
        <f t="shared" ca="1" si="3"/>
        <v>0.31775822992080305</v>
      </c>
      <c r="AS14" s="3">
        <f t="shared" ca="1" si="4"/>
        <v>55</v>
      </c>
      <c r="AU14" s="1">
        <v>14</v>
      </c>
      <c r="AV14" s="1">
        <v>2</v>
      </c>
      <c r="AW14" s="1">
        <v>5</v>
      </c>
      <c r="AX14" s="15"/>
      <c r="AZ14" s="4">
        <f t="shared" ca="1" si="5"/>
        <v>0.12522211769551816</v>
      </c>
      <c r="BA14" s="3">
        <f t="shared" ca="1" si="0"/>
        <v>81</v>
      </c>
      <c r="BC14" s="1">
        <v>14</v>
      </c>
      <c r="BD14" s="1">
        <v>1</v>
      </c>
      <c r="BE14" s="1">
        <v>3</v>
      </c>
      <c r="BF14" s="1"/>
      <c r="BH14" s="4">
        <f t="shared" ca="1" si="6"/>
        <v>0.33101829876266764</v>
      </c>
      <c r="BI14" s="3">
        <f t="shared" ca="1" si="1"/>
        <v>65</v>
      </c>
      <c r="BJ14" s="1"/>
      <c r="BK14" s="1">
        <v>14</v>
      </c>
      <c r="BL14" s="1">
        <v>1</v>
      </c>
      <c r="BM14" s="1">
        <v>3</v>
      </c>
      <c r="BP14" s="4">
        <f t="shared" ca="1" si="7"/>
        <v>0.63117377507934691</v>
      </c>
      <c r="BQ14" s="3">
        <f t="shared" ca="1" si="2"/>
        <v>35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6</v>
      </c>
      <c r="Z15" s="14">
        <f t="shared" ca="1" si="10"/>
        <v>8</v>
      </c>
      <c r="AA15" s="14">
        <f t="shared" ca="1" si="11"/>
        <v>4</v>
      </c>
      <c r="AB15" s="14">
        <f t="shared" ca="1" si="12"/>
        <v>3</v>
      </c>
      <c r="AC15" s="15"/>
      <c r="AD15" s="1">
        <v>11</v>
      </c>
      <c r="AE15" s="14">
        <f t="shared" ca="1" si="13"/>
        <v>4</v>
      </c>
      <c r="AF15" s="14">
        <f t="shared" ca="1" si="14"/>
        <v>5</v>
      </c>
      <c r="AG15" s="14">
        <f t="shared" ca="1" si="15"/>
        <v>9</v>
      </c>
      <c r="AH15" s="14">
        <f t="shared" ca="1" si="8"/>
        <v>1</v>
      </c>
      <c r="AI15" s="15"/>
      <c r="AJ15" s="1">
        <v>11</v>
      </c>
      <c r="AK15" s="16">
        <f t="shared" ca="1" si="16"/>
        <v>6843</v>
      </c>
      <c r="AL15" s="17" t="s">
        <v>32</v>
      </c>
      <c r="AM15" s="17">
        <f t="shared" ca="1" si="17"/>
        <v>4591</v>
      </c>
      <c r="AN15" s="18" t="s">
        <v>33</v>
      </c>
      <c r="AO15" s="14">
        <f t="shared" ca="1" si="18"/>
        <v>11434</v>
      </c>
      <c r="AP15" s="15"/>
      <c r="AR15" s="4">
        <f t="shared" ca="1" si="3"/>
        <v>7.7562326294556727E-2</v>
      </c>
      <c r="AS15" s="3">
        <f t="shared" ca="1" si="4"/>
        <v>76</v>
      </c>
      <c r="AU15" s="1">
        <v>15</v>
      </c>
      <c r="AV15" s="1">
        <v>2</v>
      </c>
      <c r="AW15" s="1">
        <v>6</v>
      </c>
      <c r="AX15" s="15"/>
      <c r="AZ15" s="4">
        <f t="shared" ca="1" si="5"/>
        <v>0.32741237082857244</v>
      </c>
      <c r="BA15" s="3">
        <f t="shared" ca="1" si="0"/>
        <v>57</v>
      </c>
      <c r="BC15" s="1">
        <v>15</v>
      </c>
      <c r="BD15" s="1">
        <v>1</v>
      </c>
      <c r="BE15" s="1">
        <v>4</v>
      </c>
      <c r="BF15" s="1"/>
      <c r="BH15" s="4">
        <f t="shared" ca="1" si="6"/>
        <v>0.48779684267559598</v>
      </c>
      <c r="BI15" s="3">
        <f t="shared" ca="1" si="1"/>
        <v>52</v>
      </c>
      <c r="BJ15" s="1"/>
      <c r="BK15" s="1">
        <v>15</v>
      </c>
      <c r="BL15" s="1">
        <v>1</v>
      </c>
      <c r="BM15" s="1">
        <v>4</v>
      </c>
      <c r="BP15" s="4">
        <f t="shared" ca="1" si="7"/>
        <v>0.63932094826534691</v>
      </c>
      <c r="BQ15" s="3">
        <f t="shared" ca="1" si="2"/>
        <v>34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3</v>
      </c>
      <c r="Z16" s="14">
        <f t="shared" ca="1" si="10"/>
        <v>8</v>
      </c>
      <c r="AA16" s="14">
        <f t="shared" ca="1" si="11"/>
        <v>4</v>
      </c>
      <c r="AB16" s="14">
        <f t="shared" ca="1" si="12"/>
        <v>0</v>
      </c>
      <c r="AC16" s="15"/>
      <c r="AD16" s="1">
        <v>12</v>
      </c>
      <c r="AE16" s="14">
        <f t="shared" ca="1" si="13"/>
        <v>5</v>
      </c>
      <c r="AF16" s="14">
        <f t="shared" ca="1" si="14"/>
        <v>2</v>
      </c>
      <c r="AG16" s="14">
        <f t="shared" ca="1" si="15"/>
        <v>3</v>
      </c>
      <c r="AH16" s="14">
        <f t="shared" ca="1" si="8"/>
        <v>5</v>
      </c>
      <c r="AI16" s="15"/>
      <c r="AJ16" s="1">
        <v>12</v>
      </c>
      <c r="AK16" s="16">
        <f t="shared" ca="1" si="16"/>
        <v>3840</v>
      </c>
      <c r="AL16" s="17" t="s">
        <v>32</v>
      </c>
      <c r="AM16" s="17">
        <f t="shared" ca="1" si="17"/>
        <v>5235</v>
      </c>
      <c r="AN16" s="18" t="s">
        <v>33</v>
      </c>
      <c r="AO16" s="14">
        <f t="shared" ca="1" si="18"/>
        <v>9075</v>
      </c>
      <c r="AP16" s="15"/>
      <c r="AR16" s="4">
        <f t="shared" ca="1" si="3"/>
        <v>0.77331986024844201</v>
      </c>
      <c r="AS16" s="3">
        <f t="shared" ca="1" si="4"/>
        <v>19</v>
      </c>
      <c r="AU16" s="1">
        <v>16</v>
      </c>
      <c r="AV16" s="1">
        <v>2</v>
      </c>
      <c r="AW16" s="1">
        <v>7</v>
      </c>
      <c r="AX16" s="15"/>
      <c r="AZ16" s="4">
        <f t="shared" ca="1" si="5"/>
        <v>0.27000101901816509</v>
      </c>
      <c r="BA16" s="3">
        <f t="shared" ca="1" si="0"/>
        <v>67</v>
      </c>
      <c r="BC16" s="1">
        <v>16</v>
      </c>
      <c r="BD16" s="1">
        <v>1</v>
      </c>
      <c r="BE16" s="1">
        <v>5</v>
      </c>
      <c r="BF16" s="1"/>
      <c r="BH16" s="4">
        <f t="shared" ca="1" si="6"/>
        <v>0.76117374557692363</v>
      </c>
      <c r="BI16" s="3">
        <f t="shared" ca="1" si="1"/>
        <v>23</v>
      </c>
      <c r="BJ16" s="1"/>
      <c r="BK16" s="1">
        <v>16</v>
      </c>
      <c r="BL16" s="1">
        <v>1</v>
      </c>
      <c r="BM16" s="1">
        <v>5</v>
      </c>
      <c r="BP16" s="4">
        <f t="shared" ca="1" si="7"/>
        <v>0.26458838562213727</v>
      </c>
      <c r="BQ16" s="3">
        <f t="shared" ca="1" si="2"/>
        <v>70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3</v>
      </c>
      <c r="D17" s="46">
        <f ca="1">Z11</f>
        <v>9</v>
      </c>
      <c r="E17" s="46">
        <f ca="1">AA11</f>
        <v>9</v>
      </c>
      <c r="F17" s="46">
        <f ca="1">AB11</f>
        <v>4</v>
      </c>
      <c r="G17" s="13"/>
      <c r="H17" s="11"/>
      <c r="I17" s="6"/>
      <c r="J17" s="46">
        <f ca="1">Y12</f>
        <v>1</v>
      </c>
      <c r="K17" s="46">
        <f ca="1">Z12</f>
        <v>0</v>
      </c>
      <c r="L17" s="46">
        <f ca="1">AA12</f>
        <v>9</v>
      </c>
      <c r="M17" s="46">
        <f ca="1">AB12</f>
        <v>9</v>
      </c>
      <c r="N17" s="13"/>
      <c r="O17" s="11"/>
      <c r="P17" s="6"/>
      <c r="Q17" s="46">
        <f ca="1">Y13</f>
        <v>7</v>
      </c>
      <c r="R17" s="46">
        <f ca="1">Z13</f>
        <v>8</v>
      </c>
      <c r="S17" s="46">
        <f ca="1">AA13</f>
        <v>8</v>
      </c>
      <c r="T17" s="46">
        <f ca="1">AB13</f>
        <v>1</v>
      </c>
      <c r="U17" s="13"/>
      <c r="V17" s="1"/>
      <c r="W17" s="1"/>
      <c r="X17" s="1"/>
      <c r="Y17" s="30" t="s">
        <v>2</v>
      </c>
      <c r="Z17" s="30"/>
      <c r="AC17" s="1"/>
      <c r="AD17" s="30" t="s">
        <v>2</v>
      </c>
      <c r="AE17" s="30"/>
      <c r="AH17" s="30" t="s">
        <v>3</v>
      </c>
      <c r="AI17" s="30"/>
      <c r="AJ17" s="30"/>
      <c r="AK17" s="4"/>
      <c r="AL17" s="4"/>
      <c r="AM17" s="30" t="s">
        <v>4</v>
      </c>
      <c r="AR17" s="4">
        <f t="shared" ca="1" si="3"/>
        <v>0.82195287243082293</v>
      </c>
      <c r="AS17" s="3">
        <f t="shared" ca="1" si="4"/>
        <v>12</v>
      </c>
      <c r="AU17" s="1">
        <v>17</v>
      </c>
      <c r="AV17" s="1">
        <v>2</v>
      </c>
      <c r="AW17" s="1">
        <v>8</v>
      </c>
      <c r="AZ17" s="4">
        <f t="shared" ca="1" si="5"/>
        <v>2.4528174099697653E-2</v>
      </c>
      <c r="BA17" s="3">
        <f t="shared" ca="1" si="0"/>
        <v>95</v>
      </c>
      <c r="BC17" s="1">
        <v>17</v>
      </c>
      <c r="BD17" s="1">
        <v>1</v>
      </c>
      <c r="BE17" s="1">
        <v>6</v>
      </c>
      <c r="BH17" s="4">
        <f t="shared" ca="1" si="6"/>
        <v>0.96222521149316553</v>
      </c>
      <c r="BI17" s="3">
        <f t="shared" ca="1" si="1"/>
        <v>6</v>
      </c>
      <c r="BJ17" s="1"/>
      <c r="BK17" s="1">
        <v>17</v>
      </c>
      <c r="BL17" s="1">
        <v>1</v>
      </c>
      <c r="BM17" s="1">
        <v>6</v>
      </c>
      <c r="BP17" s="4">
        <f t="shared" ca="1" si="7"/>
        <v>0.98747065364380027</v>
      </c>
      <c r="BQ17" s="3">
        <f t="shared" ca="1" si="2"/>
        <v>2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38</v>
      </c>
      <c r="C18" s="46">
        <f ca="1">AE11</f>
        <v>6</v>
      </c>
      <c r="D18" s="46">
        <f ca="1">AF11</f>
        <v>9</v>
      </c>
      <c r="E18" s="46">
        <f ca="1">AG11</f>
        <v>8</v>
      </c>
      <c r="F18" s="46">
        <f ca="1">AH11</f>
        <v>7</v>
      </c>
      <c r="G18" s="21"/>
      <c r="H18" s="22"/>
      <c r="I18" s="46" t="s">
        <v>39</v>
      </c>
      <c r="J18" s="46">
        <f ca="1">AE12</f>
        <v>8</v>
      </c>
      <c r="K18" s="46">
        <f ca="1">AF12</f>
        <v>1</v>
      </c>
      <c r="L18" s="46">
        <f ca="1">AG12</f>
        <v>4</v>
      </c>
      <c r="M18" s="46">
        <f ca="1">AH12</f>
        <v>5</v>
      </c>
      <c r="N18" s="21"/>
      <c r="O18" s="22"/>
      <c r="P18" s="46" t="s">
        <v>40</v>
      </c>
      <c r="Q18" s="46">
        <f ca="1">AE13</f>
        <v>3</v>
      </c>
      <c r="R18" s="46">
        <f ca="1">AF13</f>
        <v>6</v>
      </c>
      <c r="S18" s="46">
        <f ca="1">AG13</f>
        <v>8</v>
      </c>
      <c r="T18" s="46">
        <f ca="1">AH13</f>
        <v>6</v>
      </c>
      <c r="U18" s="23"/>
      <c r="V18" s="1"/>
      <c r="W18" s="1"/>
      <c r="X18" s="1">
        <v>1</v>
      </c>
      <c r="Y18" s="32">
        <f ca="1">Y5+AE5</f>
        <v>8</v>
      </c>
      <c r="Z18" s="32" t="str">
        <f ca="1">IF(Y18+IF(AD18+IF(AH18+IF(AL18&gt;=10,1,0)&gt;=10,1,0)&gt;=10,1,0)&gt;=10,"◯","")</f>
        <v/>
      </c>
      <c r="AC18" s="1">
        <v>1</v>
      </c>
      <c r="AD18" s="32">
        <f t="shared" ref="AD18:AD29" ca="1" si="19">Z5+AF5</f>
        <v>5</v>
      </c>
      <c r="AE18" s="32" t="str">
        <f t="shared" ref="AE18:AE29" ca="1" si="20">IF(AD18+IF(AH18+IF(AL18&gt;=10,1,0)&gt;=10,1,0)&gt;=10,"◯","")</f>
        <v/>
      </c>
      <c r="AG18" s="1">
        <v>1</v>
      </c>
      <c r="AH18" s="32">
        <f t="shared" ref="AH18:AH29" ca="1" si="21">AA5+AG5</f>
        <v>3</v>
      </c>
      <c r="AI18" s="32" t="str">
        <f t="shared" ref="AI18:AI29" ca="1" si="22">IF(AH18+IF(AL18&gt;=10,1,0)&gt;=10,"◯","")</f>
        <v/>
      </c>
      <c r="AK18" s="1">
        <v>1</v>
      </c>
      <c r="AL18" s="32">
        <f t="shared" ref="AL18:AL29" ca="1" si="23">AB5+AH5</f>
        <v>0</v>
      </c>
      <c r="AM18" s="32" t="str">
        <f ca="1">IF(AL18&gt;=10,"◯","")</f>
        <v/>
      </c>
      <c r="AR18" s="4">
        <f t="shared" ca="1" si="3"/>
        <v>0.41807400182238219</v>
      </c>
      <c r="AS18" s="3">
        <f t="shared" ca="1" si="4"/>
        <v>47</v>
      </c>
      <c r="AU18" s="1">
        <v>18</v>
      </c>
      <c r="AV18" s="1">
        <v>2</v>
      </c>
      <c r="AW18" s="1">
        <v>9</v>
      </c>
      <c r="AZ18" s="4">
        <f t="shared" ca="1" si="5"/>
        <v>2.4073993800016624E-2</v>
      </c>
      <c r="BA18" s="3">
        <f t="shared" ca="1" si="0"/>
        <v>96</v>
      </c>
      <c r="BC18" s="1">
        <v>18</v>
      </c>
      <c r="BD18" s="1">
        <v>1</v>
      </c>
      <c r="BE18" s="1">
        <v>7</v>
      </c>
      <c r="BH18" s="4">
        <f t="shared" ca="1" si="6"/>
        <v>0.97035255654984498</v>
      </c>
      <c r="BI18" s="3">
        <f t="shared" ca="1" si="1"/>
        <v>4</v>
      </c>
      <c r="BJ18" s="1"/>
      <c r="BK18" s="1">
        <v>18</v>
      </c>
      <c r="BL18" s="1">
        <v>1</v>
      </c>
      <c r="BM18" s="1">
        <v>7</v>
      </c>
      <c r="BP18" s="4">
        <f t="shared" ca="1" si="7"/>
        <v>0.66252410203316869</v>
      </c>
      <c r="BQ18" s="3">
        <f t="shared" ca="1" si="2"/>
        <v>33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14</v>
      </c>
      <c r="Z19" s="32" t="str">
        <f t="shared" ref="Z19:Z29" ca="1" si="25">IF(Y19+IF(AD19+IF(AH19+IF(AL19&gt;=10,1,0)&gt;=10,1,0)&gt;=10,1,0)&gt;=10,"◯","")</f>
        <v>◯</v>
      </c>
      <c r="AC19" s="1">
        <v>2</v>
      </c>
      <c r="AD19" s="32">
        <f t="shared" ca="1" si="19"/>
        <v>8</v>
      </c>
      <c r="AE19" s="32" t="str">
        <f t="shared" ca="1" si="20"/>
        <v/>
      </c>
      <c r="AG19" s="1">
        <v>2</v>
      </c>
      <c r="AH19" s="32">
        <f t="shared" ca="1" si="21"/>
        <v>14</v>
      </c>
      <c r="AI19" s="32" t="str">
        <f t="shared" ca="1" si="22"/>
        <v>◯</v>
      </c>
      <c r="AK19" s="1">
        <v>2</v>
      </c>
      <c r="AL19" s="32">
        <f t="shared" ca="1" si="23"/>
        <v>7</v>
      </c>
      <c r="AM19" s="32" t="str">
        <f t="shared" ref="AM19:AM29" ca="1" si="26">IF(AL19&gt;=10,"◯","")</f>
        <v/>
      </c>
      <c r="AR19" s="4">
        <f t="shared" ca="1" si="3"/>
        <v>0.8580430276443326</v>
      </c>
      <c r="AS19" s="3">
        <f t="shared" ca="1" si="4"/>
        <v>10</v>
      </c>
      <c r="AU19" s="1">
        <v>19</v>
      </c>
      <c r="AV19" s="1">
        <v>3</v>
      </c>
      <c r="AW19" s="1">
        <v>1</v>
      </c>
      <c r="AZ19" s="4">
        <f t="shared" ca="1" si="5"/>
        <v>3.0557422114224297E-2</v>
      </c>
      <c r="BA19" s="3">
        <f t="shared" ca="1" si="0"/>
        <v>94</v>
      </c>
      <c r="BC19" s="1">
        <v>19</v>
      </c>
      <c r="BD19" s="1">
        <v>1</v>
      </c>
      <c r="BE19" s="1">
        <v>8</v>
      </c>
      <c r="BH19" s="4">
        <f t="shared" ca="1" si="6"/>
        <v>9.7334946727367422E-2</v>
      </c>
      <c r="BI19" s="3">
        <f t="shared" ca="1" si="1"/>
        <v>91</v>
      </c>
      <c r="BJ19" s="1"/>
      <c r="BK19" s="1">
        <v>19</v>
      </c>
      <c r="BL19" s="1">
        <v>1</v>
      </c>
      <c r="BM19" s="1">
        <v>8</v>
      </c>
      <c r="BP19" s="4">
        <f t="shared" ca="1" si="7"/>
        <v>0.36441784487613071</v>
      </c>
      <c r="BQ19" s="3">
        <f t="shared" ca="1" si="2"/>
        <v>61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2</v>
      </c>
      <c r="Z20" s="32" t="str">
        <f t="shared" ca="1" si="25"/>
        <v/>
      </c>
      <c r="AC20" s="1">
        <v>3</v>
      </c>
      <c r="AD20" s="32">
        <f t="shared" ca="1" si="19"/>
        <v>7</v>
      </c>
      <c r="AE20" s="32" t="str">
        <f t="shared" ca="1" si="20"/>
        <v/>
      </c>
      <c r="AG20" s="1">
        <v>3</v>
      </c>
      <c r="AH20" s="32">
        <f t="shared" ca="1" si="21"/>
        <v>12</v>
      </c>
      <c r="AI20" s="32" t="str">
        <f t="shared" ca="1" si="22"/>
        <v>◯</v>
      </c>
      <c r="AK20" s="1">
        <v>3</v>
      </c>
      <c r="AL20" s="32">
        <f t="shared" ca="1" si="23"/>
        <v>10</v>
      </c>
      <c r="AM20" s="32" t="str">
        <f t="shared" ca="1" si="26"/>
        <v>◯</v>
      </c>
      <c r="AR20" s="4">
        <f t="shared" ca="1" si="3"/>
        <v>0.79604273917870316</v>
      </c>
      <c r="AS20" s="3">
        <f t="shared" ca="1" si="4"/>
        <v>16</v>
      </c>
      <c r="AU20" s="1">
        <v>20</v>
      </c>
      <c r="AV20" s="1">
        <v>3</v>
      </c>
      <c r="AW20" s="1">
        <v>2</v>
      </c>
      <c r="AZ20" s="4">
        <f t="shared" ca="1" si="5"/>
        <v>0.44251015343138478</v>
      </c>
      <c r="BA20" s="3">
        <f t="shared" ca="1" si="0"/>
        <v>46</v>
      </c>
      <c r="BC20" s="1">
        <v>20</v>
      </c>
      <c r="BD20" s="1">
        <v>1</v>
      </c>
      <c r="BE20" s="1">
        <v>9</v>
      </c>
      <c r="BH20" s="4">
        <f t="shared" ca="1" si="6"/>
        <v>0.70471766713676476</v>
      </c>
      <c r="BI20" s="3">
        <f t="shared" ca="1" si="1"/>
        <v>28</v>
      </c>
      <c r="BJ20" s="1"/>
      <c r="BK20" s="1">
        <v>20</v>
      </c>
      <c r="BL20" s="1">
        <v>1</v>
      </c>
      <c r="BM20" s="1">
        <v>9</v>
      </c>
      <c r="BP20" s="4">
        <f t="shared" ca="1" si="7"/>
        <v>8.3321181702200486E-2</v>
      </c>
      <c r="BQ20" s="3">
        <f t="shared" ca="1" si="2"/>
        <v>88</v>
      </c>
      <c r="BR20" s="1"/>
      <c r="BS20" s="1">
        <v>20</v>
      </c>
      <c r="BT20" s="1">
        <v>1</v>
      </c>
      <c r="BU20" s="1">
        <v>9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10</v>
      </c>
      <c r="Z21" s="32" t="str">
        <f t="shared" ca="1" si="25"/>
        <v>◯</v>
      </c>
      <c r="AC21" s="1">
        <v>4</v>
      </c>
      <c r="AD21" s="32">
        <f t="shared" ca="1" si="19"/>
        <v>9</v>
      </c>
      <c r="AE21" s="32" t="str">
        <f t="shared" ca="1" si="20"/>
        <v/>
      </c>
      <c r="AG21" s="1">
        <v>4</v>
      </c>
      <c r="AH21" s="32">
        <f t="shared" ca="1" si="21"/>
        <v>3</v>
      </c>
      <c r="AI21" s="32" t="str">
        <f t="shared" ca="1" si="22"/>
        <v/>
      </c>
      <c r="AK21" s="1">
        <v>4</v>
      </c>
      <c r="AL21" s="32">
        <f t="shared" ca="1" si="23"/>
        <v>12</v>
      </c>
      <c r="AM21" s="32" t="str">
        <f t="shared" ca="1" si="26"/>
        <v>◯</v>
      </c>
      <c r="AR21" s="4">
        <f t="shared" ca="1" si="3"/>
        <v>0.46392813976227354</v>
      </c>
      <c r="AS21" s="3">
        <f t="shared" ca="1" si="4"/>
        <v>44</v>
      </c>
      <c r="AU21" s="1">
        <v>21</v>
      </c>
      <c r="AV21" s="1">
        <v>3</v>
      </c>
      <c r="AW21" s="1">
        <v>3</v>
      </c>
      <c r="AZ21" s="4">
        <f t="shared" ca="1" si="5"/>
        <v>0.83376108344545974</v>
      </c>
      <c r="BA21" s="3">
        <f t="shared" ca="1" si="0"/>
        <v>14</v>
      </c>
      <c r="BC21" s="1">
        <v>21</v>
      </c>
      <c r="BD21" s="1">
        <v>2</v>
      </c>
      <c r="BE21" s="1">
        <v>0</v>
      </c>
      <c r="BH21" s="4">
        <f t="shared" ca="1" si="6"/>
        <v>0.37286296289312892</v>
      </c>
      <c r="BI21" s="3">
        <f t="shared" ca="1" si="1"/>
        <v>59</v>
      </c>
      <c r="BJ21" s="1"/>
      <c r="BK21" s="1">
        <v>21</v>
      </c>
      <c r="BL21" s="1">
        <v>2</v>
      </c>
      <c r="BM21" s="1">
        <v>0</v>
      </c>
      <c r="BP21" s="4">
        <f t="shared" ca="1" si="7"/>
        <v>0.3419117362316354</v>
      </c>
      <c r="BQ21" s="3">
        <f t="shared" ca="1" si="2"/>
        <v>63</v>
      </c>
      <c r="BR21" s="1"/>
      <c r="BS21" s="1">
        <v>21</v>
      </c>
      <c r="BT21" s="1">
        <v>2</v>
      </c>
      <c r="BU21" s="1">
        <v>0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7</v>
      </c>
      <c r="Z22" s="32" t="str">
        <f t="shared" ca="1" si="25"/>
        <v/>
      </c>
      <c r="AC22" s="1">
        <v>5</v>
      </c>
      <c r="AD22" s="32">
        <f t="shared" ca="1" si="19"/>
        <v>8</v>
      </c>
      <c r="AE22" s="32" t="str">
        <f t="shared" ca="1" si="20"/>
        <v/>
      </c>
      <c r="AG22" s="1">
        <v>5</v>
      </c>
      <c r="AH22" s="32">
        <f t="shared" ca="1" si="21"/>
        <v>10</v>
      </c>
      <c r="AI22" s="32" t="str">
        <f t="shared" ca="1" si="22"/>
        <v>◯</v>
      </c>
      <c r="AK22" s="1">
        <v>5</v>
      </c>
      <c r="AL22" s="32">
        <f t="shared" ca="1" si="23"/>
        <v>6</v>
      </c>
      <c r="AM22" s="32" t="str">
        <f t="shared" ca="1" si="26"/>
        <v/>
      </c>
      <c r="AR22" s="4">
        <f t="shared" ca="1" si="3"/>
        <v>0.13558630467524913</v>
      </c>
      <c r="AS22" s="3">
        <f t="shared" ca="1" si="4"/>
        <v>72</v>
      </c>
      <c r="AU22" s="1">
        <v>22</v>
      </c>
      <c r="AV22" s="1">
        <v>3</v>
      </c>
      <c r="AW22" s="1">
        <v>4</v>
      </c>
      <c r="AZ22" s="4">
        <f t="shared" ca="1" si="5"/>
        <v>0.28160238119863934</v>
      </c>
      <c r="BA22" s="3">
        <f t="shared" ca="1" si="0"/>
        <v>65</v>
      </c>
      <c r="BC22" s="1">
        <v>22</v>
      </c>
      <c r="BD22" s="1">
        <v>2</v>
      </c>
      <c r="BE22" s="1">
        <v>1</v>
      </c>
      <c r="BH22" s="4">
        <f t="shared" ca="1" si="6"/>
        <v>0.80989154250765683</v>
      </c>
      <c r="BI22" s="3">
        <f t="shared" ca="1" si="1"/>
        <v>18</v>
      </c>
      <c r="BJ22" s="1"/>
      <c r="BK22" s="1">
        <v>22</v>
      </c>
      <c r="BL22" s="1">
        <v>2</v>
      </c>
      <c r="BM22" s="1">
        <v>1</v>
      </c>
      <c r="BP22" s="4">
        <f t="shared" ca="1" si="7"/>
        <v>0.23187304737586756</v>
      </c>
      <c r="BQ22" s="3">
        <f t="shared" ca="1" si="2"/>
        <v>73</v>
      </c>
      <c r="BR22" s="1"/>
      <c r="BS22" s="1">
        <v>22</v>
      </c>
      <c r="BT22" s="1">
        <v>2</v>
      </c>
      <c r="BU22" s="1">
        <v>1</v>
      </c>
    </row>
    <row r="23" spans="1:73" ht="45" customHeight="1" x14ac:dyDescent="0.25">
      <c r="A23" s="11"/>
      <c r="B23" s="6"/>
      <c r="C23" s="46">
        <f ca="1">Y14</f>
        <v>2</v>
      </c>
      <c r="D23" s="46">
        <f ca="1">Z14</f>
        <v>4</v>
      </c>
      <c r="E23" s="46">
        <f ca="1">AA14</f>
        <v>4</v>
      </c>
      <c r="F23" s="46">
        <f ca="1">AB14</f>
        <v>5</v>
      </c>
      <c r="G23" s="13"/>
      <c r="H23" s="11"/>
      <c r="I23" s="6"/>
      <c r="J23" s="46">
        <f ca="1">Y15</f>
        <v>6</v>
      </c>
      <c r="K23" s="46">
        <f ca="1">Z15</f>
        <v>8</v>
      </c>
      <c r="L23" s="46">
        <f ca="1">AA15</f>
        <v>4</v>
      </c>
      <c r="M23" s="46">
        <f ca="1">AB15</f>
        <v>3</v>
      </c>
      <c r="N23" s="13"/>
      <c r="O23" s="11"/>
      <c r="P23" s="6"/>
      <c r="Q23" s="46">
        <f ca="1">Y16</f>
        <v>3</v>
      </c>
      <c r="R23" s="46">
        <f ca="1">Z16</f>
        <v>8</v>
      </c>
      <c r="S23" s="46">
        <f ca="1">AA16</f>
        <v>4</v>
      </c>
      <c r="T23" s="46">
        <f ca="1">AB16</f>
        <v>0</v>
      </c>
      <c r="U23" s="13"/>
      <c r="V23" s="1"/>
      <c r="W23" s="1"/>
      <c r="X23" s="1">
        <v>6</v>
      </c>
      <c r="Y23" s="32">
        <f t="shared" ca="1" si="24"/>
        <v>12</v>
      </c>
      <c r="Z23" s="32" t="str">
        <f t="shared" ca="1" si="25"/>
        <v>◯</v>
      </c>
      <c r="AC23" s="1">
        <v>6</v>
      </c>
      <c r="AD23" s="32">
        <f t="shared" ca="1" si="19"/>
        <v>0</v>
      </c>
      <c r="AE23" s="32" t="str">
        <f t="shared" ca="1" si="20"/>
        <v/>
      </c>
      <c r="AG23" s="1">
        <v>6</v>
      </c>
      <c r="AH23" s="32">
        <f t="shared" ca="1" si="21"/>
        <v>1</v>
      </c>
      <c r="AI23" s="32" t="str">
        <f t="shared" ca="1" si="22"/>
        <v/>
      </c>
      <c r="AK23" s="1">
        <v>6</v>
      </c>
      <c r="AL23" s="32">
        <f t="shared" ca="1" si="23"/>
        <v>9</v>
      </c>
      <c r="AM23" s="32" t="str">
        <f t="shared" ca="1" si="26"/>
        <v/>
      </c>
      <c r="AR23" s="4">
        <f t="shared" ca="1" si="3"/>
        <v>0.39096764276883</v>
      </c>
      <c r="AS23" s="3">
        <f t="shared" ca="1" si="4"/>
        <v>48</v>
      </c>
      <c r="AU23" s="1">
        <v>23</v>
      </c>
      <c r="AV23" s="1">
        <v>3</v>
      </c>
      <c r="AW23" s="1">
        <v>5</v>
      </c>
      <c r="AZ23" s="4">
        <f t="shared" ca="1" si="5"/>
        <v>0.91535298413799771</v>
      </c>
      <c r="BA23" s="3">
        <f t="shared" ca="1" si="0"/>
        <v>8</v>
      </c>
      <c r="BC23" s="1">
        <v>23</v>
      </c>
      <c r="BD23" s="1">
        <v>2</v>
      </c>
      <c r="BE23" s="1">
        <v>2</v>
      </c>
      <c r="BH23" s="4">
        <f t="shared" ca="1" si="6"/>
        <v>0.94544128665039906</v>
      </c>
      <c r="BI23" s="3">
        <f t="shared" ca="1" si="1"/>
        <v>7</v>
      </c>
      <c r="BJ23" s="1"/>
      <c r="BK23" s="1">
        <v>23</v>
      </c>
      <c r="BL23" s="1">
        <v>2</v>
      </c>
      <c r="BM23" s="1">
        <v>2</v>
      </c>
      <c r="BP23" s="4">
        <f t="shared" ca="1" si="7"/>
        <v>0.23000677497600153</v>
      </c>
      <c r="BQ23" s="3">
        <f t="shared" ca="1" si="2"/>
        <v>74</v>
      </c>
      <c r="BR23" s="1"/>
      <c r="BS23" s="1">
        <v>23</v>
      </c>
      <c r="BT23" s="1">
        <v>2</v>
      </c>
      <c r="BU23" s="1">
        <v>2</v>
      </c>
    </row>
    <row r="24" spans="1:73" ht="45" customHeight="1" x14ac:dyDescent="0.25">
      <c r="A24" s="19"/>
      <c r="B24" s="46" t="s">
        <v>38</v>
      </c>
      <c r="C24" s="46">
        <f ca="1">AE14</f>
        <v>2</v>
      </c>
      <c r="D24" s="46">
        <f ca="1">AF14</f>
        <v>6</v>
      </c>
      <c r="E24" s="46">
        <f ca="1">AG14</f>
        <v>8</v>
      </c>
      <c r="F24" s="46">
        <f ca="1">AH14</f>
        <v>9</v>
      </c>
      <c r="G24" s="21"/>
      <c r="H24" s="22"/>
      <c r="I24" s="46" t="s">
        <v>38</v>
      </c>
      <c r="J24" s="46">
        <f ca="1">AE15</f>
        <v>4</v>
      </c>
      <c r="K24" s="46">
        <f ca="1">AF15</f>
        <v>5</v>
      </c>
      <c r="L24" s="46">
        <f ca="1">AG15</f>
        <v>9</v>
      </c>
      <c r="M24" s="46">
        <f ca="1">AH15</f>
        <v>1</v>
      </c>
      <c r="N24" s="21"/>
      <c r="O24" s="22"/>
      <c r="P24" s="46" t="s">
        <v>39</v>
      </c>
      <c r="Q24" s="46">
        <f ca="1">AE16</f>
        <v>5</v>
      </c>
      <c r="R24" s="46">
        <f ca="1">AF16</f>
        <v>2</v>
      </c>
      <c r="S24" s="46">
        <f ca="1">AG16</f>
        <v>3</v>
      </c>
      <c r="T24" s="46">
        <f ca="1">AH16</f>
        <v>5</v>
      </c>
      <c r="U24" s="23"/>
      <c r="V24" s="1"/>
      <c r="W24" s="1"/>
      <c r="X24" s="1">
        <v>7</v>
      </c>
      <c r="Y24" s="32">
        <f t="shared" ca="1" si="24"/>
        <v>9</v>
      </c>
      <c r="Z24" s="32" t="str">
        <f t="shared" ca="1" si="25"/>
        <v>◯</v>
      </c>
      <c r="AC24" s="1">
        <v>7</v>
      </c>
      <c r="AD24" s="32">
        <f t="shared" ca="1" si="19"/>
        <v>18</v>
      </c>
      <c r="AE24" s="32" t="str">
        <f t="shared" ca="1" si="20"/>
        <v>◯</v>
      </c>
      <c r="AG24" s="1">
        <v>7</v>
      </c>
      <c r="AH24" s="32">
        <f t="shared" ca="1" si="21"/>
        <v>17</v>
      </c>
      <c r="AI24" s="32" t="str">
        <f t="shared" ca="1" si="22"/>
        <v>◯</v>
      </c>
      <c r="AK24" s="1">
        <v>7</v>
      </c>
      <c r="AL24" s="32">
        <f t="shared" ca="1" si="23"/>
        <v>11</v>
      </c>
      <c r="AM24" s="32" t="str">
        <f t="shared" ca="1" si="26"/>
        <v>◯</v>
      </c>
      <c r="AR24" s="4">
        <f t="shared" ca="1" si="3"/>
        <v>0.17521811886742855</v>
      </c>
      <c r="AS24" s="3">
        <f t="shared" ca="1" si="4"/>
        <v>67</v>
      </c>
      <c r="AU24" s="1">
        <v>24</v>
      </c>
      <c r="AV24" s="1">
        <v>3</v>
      </c>
      <c r="AW24" s="1">
        <v>6</v>
      </c>
      <c r="AZ24" s="4">
        <f t="shared" ca="1" si="5"/>
        <v>0.29091328858374421</v>
      </c>
      <c r="BA24" s="3">
        <f t="shared" ca="1" si="0"/>
        <v>64</v>
      </c>
      <c r="BC24" s="1">
        <v>24</v>
      </c>
      <c r="BD24" s="1">
        <v>2</v>
      </c>
      <c r="BE24" s="1">
        <v>3</v>
      </c>
      <c r="BH24" s="4">
        <f t="shared" ca="1" si="6"/>
        <v>0.550359929141363</v>
      </c>
      <c r="BI24" s="3">
        <f t="shared" ca="1" si="1"/>
        <v>45</v>
      </c>
      <c r="BJ24" s="1"/>
      <c r="BK24" s="1">
        <v>24</v>
      </c>
      <c r="BL24" s="1">
        <v>2</v>
      </c>
      <c r="BM24" s="1">
        <v>3</v>
      </c>
      <c r="BP24" s="4">
        <f t="shared" ca="1" si="7"/>
        <v>0.6260952198207077</v>
      </c>
      <c r="BQ24" s="3">
        <f t="shared" ca="1" si="2"/>
        <v>36</v>
      </c>
      <c r="BR24" s="1"/>
      <c r="BS24" s="1">
        <v>24</v>
      </c>
      <c r="BT24" s="1">
        <v>2</v>
      </c>
      <c r="BU24" s="1">
        <v>3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9</v>
      </c>
      <c r="Z25" s="32" t="str">
        <f t="shared" ca="1" si="25"/>
        <v/>
      </c>
      <c r="AC25" s="1">
        <v>8</v>
      </c>
      <c r="AD25" s="32">
        <f t="shared" ca="1" si="19"/>
        <v>1</v>
      </c>
      <c r="AE25" s="32" t="str">
        <f t="shared" ca="1" si="20"/>
        <v/>
      </c>
      <c r="AG25" s="1">
        <v>8</v>
      </c>
      <c r="AH25" s="32">
        <f t="shared" ca="1" si="21"/>
        <v>13</v>
      </c>
      <c r="AI25" s="32" t="str">
        <f t="shared" ca="1" si="22"/>
        <v>◯</v>
      </c>
      <c r="AK25" s="1">
        <v>8</v>
      </c>
      <c r="AL25" s="32">
        <f t="shared" ca="1" si="23"/>
        <v>14</v>
      </c>
      <c r="AM25" s="32" t="str">
        <f t="shared" ca="1" si="26"/>
        <v>◯</v>
      </c>
      <c r="AR25" s="4">
        <f t="shared" ca="1" si="3"/>
        <v>0.70962301192747745</v>
      </c>
      <c r="AS25" s="3">
        <f t="shared" ca="1" si="4"/>
        <v>25</v>
      </c>
      <c r="AU25" s="1">
        <v>25</v>
      </c>
      <c r="AV25" s="1">
        <v>3</v>
      </c>
      <c r="AW25" s="1">
        <v>7</v>
      </c>
      <c r="AZ25" s="4">
        <f t="shared" ca="1" si="5"/>
        <v>0.81636007968958324</v>
      </c>
      <c r="BA25" s="3">
        <f t="shared" ca="1" si="0"/>
        <v>15</v>
      </c>
      <c r="BC25" s="1">
        <v>25</v>
      </c>
      <c r="BD25" s="1">
        <v>2</v>
      </c>
      <c r="BE25" s="1">
        <v>4</v>
      </c>
      <c r="BH25" s="4">
        <f t="shared" ca="1" si="6"/>
        <v>0.30096518384819126</v>
      </c>
      <c r="BI25" s="3">
        <f t="shared" ca="1" si="1"/>
        <v>68</v>
      </c>
      <c r="BJ25" s="1"/>
      <c r="BK25" s="1">
        <v>25</v>
      </c>
      <c r="BL25" s="1">
        <v>2</v>
      </c>
      <c r="BM25" s="1">
        <v>4</v>
      </c>
      <c r="BP25" s="4">
        <f t="shared" ca="1" si="7"/>
        <v>0.75528560477862505</v>
      </c>
      <c r="BQ25" s="3">
        <f t="shared" ca="1" si="2"/>
        <v>25</v>
      </c>
      <c r="BR25" s="1"/>
      <c r="BS25" s="1">
        <v>25</v>
      </c>
      <c r="BT25" s="1">
        <v>2</v>
      </c>
      <c r="BU25" s="1">
        <v>4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10</v>
      </c>
      <c r="Z26" s="32" t="str">
        <f t="shared" ca="1" si="25"/>
        <v>◯</v>
      </c>
      <c r="AC26" s="1">
        <v>9</v>
      </c>
      <c r="AD26" s="32">
        <f t="shared" ca="1" si="19"/>
        <v>14</v>
      </c>
      <c r="AE26" s="32" t="str">
        <f t="shared" ca="1" si="20"/>
        <v>◯</v>
      </c>
      <c r="AG26" s="1">
        <v>9</v>
      </c>
      <c r="AH26" s="32">
        <f t="shared" ca="1" si="21"/>
        <v>16</v>
      </c>
      <c r="AI26" s="32" t="str">
        <f t="shared" ca="1" si="22"/>
        <v>◯</v>
      </c>
      <c r="AK26" s="1">
        <v>9</v>
      </c>
      <c r="AL26" s="32">
        <f t="shared" ca="1" si="23"/>
        <v>7</v>
      </c>
      <c r="AM26" s="32" t="str">
        <f t="shared" ca="1" si="26"/>
        <v/>
      </c>
      <c r="AR26" s="4">
        <f t="shared" ca="1" si="3"/>
        <v>0.55880984754173546</v>
      </c>
      <c r="AS26" s="3">
        <f t="shared" ca="1" si="4"/>
        <v>36</v>
      </c>
      <c r="AU26" s="1">
        <v>26</v>
      </c>
      <c r="AV26" s="1">
        <v>3</v>
      </c>
      <c r="AW26" s="1">
        <v>8</v>
      </c>
      <c r="AZ26" s="4">
        <f t="shared" ca="1" si="5"/>
        <v>0.79801407715621953</v>
      </c>
      <c r="BA26" s="3">
        <f t="shared" ca="1" si="0"/>
        <v>18</v>
      </c>
      <c r="BC26" s="1">
        <v>26</v>
      </c>
      <c r="BD26" s="1">
        <v>2</v>
      </c>
      <c r="BE26" s="1">
        <v>5</v>
      </c>
      <c r="BH26" s="4">
        <f t="shared" ca="1" si="6"/>
        <v>0.36601575200576597</v>
      </c>
      <c r="BI26" s="3">
        <f t="shared" ca="1" si="1"/>
        <v>61</v>
      </c>
      <c r="BJ26" s="1"/>
      <c r="BK26" s="1">
        <v>26</v>
      </c>
      <c r="BL26" s="1">
        <v>2</v>
      </c>
      <c r="BM26" s="1">
        <v>5</v>
      </c>
      <c r="BP26" s="4">
        <f t="shared" ca="1" si="7"/>
        <v>0.72340924225092018</v>
      </c>
      <c r="BQ26" s="3">
        <f t="shared" ca="1" si="2"/>
        <v>28</v>
      </c>
      <c r="BR26" s="1"/>
      <c r="BS26" s="1">
        <v>26</v>
      </c>
      <c r="BT26" s="1">
        <v>2</v>
      </c>
      <c r="BU26" s="1">
        <v>5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4</v>
      </c>
      <c r="Z27" s="32" t="str">
        <f t="shared" ca="1" si="25"/>
        <v/>
      </c>
      <c r="AC27" s="1">
        <v>10</v>
      </c>
      <c r="AD27" s="32">
        <f t="shared" ca="1" si="19"/>
        <v>10</v>
      </c>
      <c r="AE27" s="32" t="str">
        <f t="shared" ca="1" si="20"/>
        <v>◯</v>
      </c>
      <c r="AG27" s="1">
        <v>10</v>
      </c>
      <c r="AH27" s="32">
        <f t="shared" ca="1" si="21"/>
        <v>12</v>
      </c>
      <c r="AI27" s="32" t="str">
        <f t="shared" ca="1" si="22"/>
        <v>◯</v>
      </c>
      <c r="AK27" s="1">
        <v>10</v>
      </c>
      <c r="AL27" s="32">
        <f t="shared" ca="1" si="23"/>
        <v>14</v>
      </c>
      <c r="AM27" s="32" t="str">
        <f t="shared" ca="1" si="26"/>
        <v>◯</v>
      </c>
      <c r="AR27" s="4">
        <f t="shared" ca="1" si="3"/>
        <v>0.5556423816431395</v>
      </c>
      <c r="AS27" s="3">
        <f t="shared" ca="1" si="4"/>
        <v>37</v>
      </c>
      <c r="AU27" s="1">
        <v>27</v>
      </c>
      <c r="AV27" s="1">
        <v>3</v>
      </c>
      <c r="AW27" s="1">
        <v>9</v>
      </c>
      <c r="AZ27" s="4">
        <f t="shared" ca="1" si="5"/>
        <v>0.8361967139190416</v>
      </c>
      <c r="BA27" s="3">
        <f t="shared" ca="1" si="0"/>
        <v>13</v>
      </c>
      <c r="BC27" s="1">
        <v>27</v>
      </c>
      <c r="BD27" s="1">
        <v>2</v>
      </c>
      <c r="BE27" s="1">
        <v>6</v>
      </c>
      <c r="BH27" s="4">
        <f t="shared" ca="1" si="6"/>
        <v>0.67155963016529308</v>
      </c>
      <c r="BI27" s="3">
        <f t="shared" ca="1" si="1"/>
        <v>31</v>
      </c>
      <c r="BJ27" s="1"/>
      <c r="BK27" s="1">
        <v>27</v>
      </c>
      <c r="BL27" s="1">
        <v>2</v>
      </c>
      <c r="BM27" s="1">
        <v>6</v>
      </c>
      <c r="BP27" s="4">
        <f t="shared" ca="1" si="7"/>
        <v>0.79487174984824194</v>
      </c>
      <c r="BQ27" s="3">
        <f t="shared" ca="1" si="2"/>
        <v>22</v>
      </c>
      <c r="BR27" s="1"/>
      <c r="BS27" s="1">
        <v>27</v>
      </c>
      <c r="BT27" s="1">
        <v>2</v>
      </c>
      <c r="BU27" s="1">
        <v>6</v>
      </c>
    </row>
    <row r="28" spans="1:73" ht="39.950000000000003" customHeight="1" thickBot="1" x14ac:dyDescent="0.3">
      <c r="A28" s="63" t="str">
        <f t="shared" ref="A28:T28" si="27">A1</f>
        <v>たし算筆算 ４けたノーマル(下) ミックス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10</v>
      </c>
      <c r="Z28" s="32" t="str">
        <f t="shared" ca="1" si="25"/>
        <v>◯</v>
      </c>
      <c r="AC28" s="1">
        <v>11</v>
      </c>
      <c r="AD28" s="32">
        <f t="shared" ca="1" si="19"/>
        <v>13</v>
      </c>
      <c r="AE28" s="32" t="str">
        <f t="shared" ca="1" si="20"/>
        <v>◯</v>
      </c>
      <c r="AG28" s="1">
        <v>11</v>
      </c>
      <c r="AH28" s="32">
        <f t="shared" ca="1" si="21"/>
        <v>13</v>
      </c>
      <c r="AI28" s="32" t="str">
        <f t="shared" ca="1" si="22"/>
        <v>◯</v>
      </c>
      <c r="AK28" s="1">
        <v>11</v>
      </c>
      <c r="AL28" s="32">
        <f t="shared" ca="1" si="23"/>
        <v>4</v>
      </c>
      <c r="AM28" s="32" t="str">
        <f t="shared" ca="1" si="26"/>
        <v/>
      </c>
      <c r="AR28" s="4">
        <f t="shared" ca="1" si="3"/>
        <v>0.75285656624784225</v>
      </c>
      <c r="AS28" s="3">
        <f t="shared" ca="1" si="4"/>
        <v>22</v>
      </c>
      <c r="AU28" s="1">
        <v>28</v>
      </c>
      <c r="AV28" s="1">
        <v>4</v>
      </c>
      <c r="AW28" s="1">
        <v>1</v>
      </c>
      <c r="AZ28" s="4">
        <f t="shared" ca="1" si="5"/>
        <v>0.24577336145945305</v>
      </c>
      <c r="BA28" s="3">
        <f t="shared" ca="1" si="0"/>
        <v>71</v>
      </c>
      <c r="BC28" s="1">
        <v>28</v>
      </c>
      <c r="BD28" s="1">
        <v>2</v>
      </c>
      <c r="BE28" s="1">
        <v>7</v>
      </c>
      <c r="BH28" s="4">
        <f t="shared" ca="1" si="6"/>
        <v>0.53622966110984738</v>
      </c>
      <c r="BI28" s="3">
        <f t="shared" ca="1" si="1"/>
        <v>48</v>
      </c>
      <c r="BJ28" s="1"/>
      <c r="BK28" s="1">
        <v>28</v>
      </c>
      <c r="BL28" s="1">
        <v>2</v>
      </c>
      <c r="BM28" s="1">
        <v>7</v>
      </c>
      <c r="BP28" s="4">
        <f t="shared" ca="1" si="7"/>
        <v>0.18501875527170031</v>
      </c>
      <c r="BQ28" s="3">
        <f t="shared" ca="1" si="2"/>
        <v>79</v>
      </c>
      <c r="BR28" s="1"/>
      <c r="BS28" s="1">
        <v>28</v>
      </c>
      <c r="BT28" s="1">
        <v>2</v>
      </c>
      <c r="BU28" s="1">
        <v>7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8</v>
      </c>
      <c r="Z29" s="32" t="str">
        <f t="shared" ca="1" si="25"/>
        <v/>
      </c>
      <c r="AC29" s="1">
        <v>12</v>
      </c>
      <c r="AD29" s="32">
        <f t="shared" ca="1" si="19"/>
        <v>10</v>
      </c>
      <c r="AE29" s="32" t="str">
        <f t="shared" ca="1" si="20"/>
        <v>◯</v>
      </c>
      <c r="AG29" s="1">
        <v>12</v>
      </c>
      <c r="AH29" s="32">
        <f t="shared" ca="1" si="21"/>
        <v>7</v>
      </c>
      <c r="AI29" s="32" t="str">
        <f t="shared" ca="1" si="22"/>
        <v/>
      </c>
      <c r="AK29" s="1">
        <v>12</v>
      </c>
      <c r="AL29" s="32">
        <f t="shared" ca="1" si="23"/>
        <v>5</v>
      </c>
      <c r="AM29" s="32" t="str">
        <f t="shared" ca="1" si="26"/>
        <v/>
      </c>
      <c r="AR29" s="4">
        <f t="shared" ca="1" si="3"/>
        <v>0.66874166162649473</v>
      </c>
      <c r="AS29" s="3">
        <f t="shared" ca="1" si="4"/>
        <v>30</v>
      </c>
      <c r="AU29" s="1">
        <v>29</v>
      </c>
      <c r="AV29" s="1">
        <v>4</v>
      </c>
      <c r="AW29" s="1">
        <v>2</v>
      </c>
      <c r="AZ29" s="4">
        <f t="shared" ca="1" si="5"/>
        <v>0.81540243168309889</v>
      </c>
      <c r="BA29" s="3">
        <f t="shared" ca="1" si="0"/>
        <v>16</v>
      </c>
      <c r="BC29" s="1">
        <v>29</v>
      </c>
      <c r="BD29" s="1">
        <v>2</v>
      </c>
      <c r="BE29" s="1">
        <v>8</v>
      </c>
      <c r="BH29" s="4">
        <f t="shared" ca="1" si="6"/>
        <v>0.78062335099497904</v>
      </c>
      <c r="BI29" s="3">
        <f t="shared" ca="1" si="1"/>
        <v>20</v>
      </c>
      <c r="BJ29" s="1"/>
      <c r="BK29" s="1">
        <v>29</v>
      </c>
      <c r="BL29" s="1">
        <v>2</v>
      </c>
      <c r="BM29" s="1">
        <v>8</v>
      </c>
      <c r="BP29" s="4">
        <f t="shared" ca="1" si="7"/>
        <v>0.39195289133939804</v>
      </c>
      <c r="BQ29" s="3">
        <f t="shared" ca="1" si="2"/>
        <v>54</v>
      </c>
      <c r="BR29" s="1"/>
      <c r="BS29" s="1">
        <v>29</v>
      </c>
      <c r="BT29" s="1">
        <v>2</v>
      </c>
      <c r="BU29" s="1">
        <v>8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0.20492716559673652</v>
      </c>
      <c r="AS30" s="3">
        <f t="shared" ca="1" si="4"/>
        <v>62</v>
      </c>
      <c r="AU30" s="1">
        <v>30</v>
      </c>
      <c r="AV30" s="1">
        <v>4</v>
      </c>
      <c r="AW30" s="1">
        <v>3</v>
      </c>
      <c r="AZ30" s="4">
        <f t="shared" ca="1" si="5"/>
        <v>0.74798125097481039</v>
      </c>
      <c r="BA30" s="3">
        <f t="shared" ca="1" si="0"/>
        <v>20</v>
      </c>
      <c r="BC30" s="1">
        <v>30</v>
      </c>
      <c r="BD30" s="1">
        <v>2</v>
      </c>
      <c r="BE30" s="1">
        <v>9</v>
      </c>
      <c r="BH30" s="4">
        <f t="shared" ca="1" si="6"/>
        <v>0.90475184042541024</v>
      </c>
      <c r="BI30" s="3">
        <f t="shared" ca="1" si="1"/>
        <v>10</v>
      </c>
      <c r="BJ30" s="1"/>
      <c r="BK30" s="1">
        <v>30</v>
      </c>
      <c r="BL30" s="1">
        <v>2</v>
      </c>
      <c r="BM30" s="1">
        <v>9</v>
      </c>
      <c r="BP30" s="4">
        <f t="shared" ca="1" si="7"/>
        <v>9.0444724970719759E-2</v>
      </c>
      <c r="BQ30" s="3">
        <f t="shared" ca="1" si="2"/>
        <v>87</v>
      </c>
      <c r="BR30" s="1"/>
      <c r="BS30" s="1">
        <v>30</v>
      </c>
      <c r="BT30" s="1">
        <v>2</v>
      </c>
      <c r="BU30" s="1">
        <v>9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4</v>
      </c>
      <c r="Z31" s="14">
        <f ca="1">Z5</f>
        <v>3</v>
      </c>
      <c r="AA31" s="14">
        <f t="shared" ref="Z31:AC42" ca="1" si="29">AA5</f>
        <v>2</v>
      </c>
      <c r="AB31" s="14">
        <f t="shared" ca="1" si="29"/>
        <v>0</v>
      </c>
      <c r="AC31" s="15"/>
      <c r="AD31" s="1">
        <f t="shared" ref="AD31:AH42" si="30">AD5</f>
        <v>1</v>
      </c>
      <c r="AE31" s="14">
        <f t="shared" ca="1" si="30"/>
        <v>4</v>
      </c>
      <c r="AF31" s="14">
        <f t="shared" ca="1" si="30"/>
        <v>2</v>
      </c>
      <c r="AG31" s="14">
        <f t="shared" ca="1" si="30"/>
        <v>1</v>
      </c>
      <c r="AH31" s="14">
        <f t="shared" ca="1" si="30"/>
        <v>0</v>
      </c>
      <c r="AJ31" s="33">
        <f t="shared" ref="AJ31:AO42" si="31">AJ5</f>
        <v>1</v>
      </c>
      <c r="AK31" s="16">
        <f t="shared" ca="1" si="31"/>
        <v>4320</v>
      </c>
      <c r="AL31" s="17" t="str">
        <f t="shared" si="31"/>
        <v>＋</v>
      </c>
      <c r="AM31" s="17">
        <f t="shared" ca="1" si="31"/>
        <v>4210</v>
      </c>
      <c r="AN31" s="18" t="str">
        <f t="shared" si="31"/>
        <v>＝</v>
      </c>
      <c r="AO31" s="14">
        <f t="shared" ca="1" si="31"/>
        <v>8530</v>
      </c>
      <c r="AP31" s="15"/>
      <c r="AR31" s="4">
        <f t="shared" ca="1" si="3"/>
        <v>0.18084923785430751</v>
      </c>
      <c r="AS31" s="3">
        <f t="shared" ca="1" si="4"/>
        <v>66</v>
      </c>
      <c r="AU31" s="1">
        <v>31</v>
      </c>
      <c r="AV31" s="1">
        <v>4</v>
      </c>
      <c r="AW31" s="1">
        <v>4</v>
      </c>
      <c r="AX31" s="15"/>
      <c r="AZ31" s="4">
        <f t="shared" ca="1" si="5"/>
        <v>0.53262502417754831</v>
      </c>
      <c r="BA31" s="3">
        <f t="shared" ca="1" si="0"/>
        <v>35</v>
      </c>
      <c r="BC31" s="1">
        <v>31</v>
      </c>
      <c r="BD31" s="1">
        <v>3</v>
      </c>
      <c r="BE31" s="1">
        <v>0</v>
      </c>
      <c r="BH31" s="4">
        <f t="shared" ca="1" si="6"/>
        <v>0.31845233372823056</v>
      </c>
      <c r="BI31" s="3">
        <f t="shared" ca="1" si="1"/>
        <v>67</v>
      </c>
      <c r="BJ31" s="1"/>
      <c r="BK31" s="1">
        <v>31</v>
      </c>
      <c r="BL31" s="1">
        <v>3</v>
      </c>
      <c r="BM31" s="1">
        <v>0</v>
      </c>
      <c r="BP31" s="4">
        <f t="shared" ca="1" si="7"/>
        <v>9.4847890642772215E-2</v>
      </c>
      <c r="BQ31" s="3">
        <f t="shared" ca="1" si="2"/>
        <v>85</v>
      </c>
      <c r="BR31" s="1"/>
      <c r="BS31" s="1">
        <v>31</v>
      </c>
      <c r="BT31" s="1">
        <v>3</v>
      </c>
      <c r="BU31" s="1">
        <v>0</v>
      </c>
    </row>
    <row r="32" spans="1:73" ht="45" customHeight="1" x14ac:dyDescent="0.25">
      <c r="A32" s="11"/>
      <c r="B32" s="24"/>
      <c r="C32" s="12">
        <f t="shared" ref="C32:F33" ca="1" si="32">C5</f>
        <v>4</v>
      </c>
      <c r="D32" s="12">
        <f t="shared" ca="1" si="32"/>
        <v>3</v>
      </c>
      <c r="E32" s="12">
        <f t="shared" ca="1" si="32"/>
        <v>2</v>
      </c>
      <c r="F32" s="12">
        <f t="shared" ca="1" si="32"/>
        <v>0</v>
      </c>
      <c r="G32" s="21"/>
      <c r="H32" s="22"/>
      <c r="I32" s="40"/>
      <c r="J32" s="12">
        <f t="shared" ref="J32:M33" ca="1" si="33">J5</f>
        <v>5</v>
      </c>
      <c r="K32" s="12">
        <f t="shared" ca="1" si="33"/>
        <v>3</v>
      </c>
      <c r="L32" s="12">
        <f t="shared" ca="1" si="33"/>
        <v>7</v>
      </c>
      <c r="M32" s="12">
        <f t="shared" ca="1" si="33"/>
        <v>4</v>
      </c>
      <c r="N32" s="21"/>
      <c r="O32" s="22"/>
      <c r="P32" s="40"/>
      <c r="Q32" s="12">
        <f t="shared" ref="Q32:T33" ca="1" si="34">Q5</f>
        <v>1</v>
      </c>
      <c r="R32" s="12">
        <f t="shared" ca="1" si="34"/>
        <v>6</v>
      </c>
      <c r="S32" s="12">
        <f t="shared" ca="1" si="34"/>
        <v>8</v>
      </c>
      <c r="T32" s="12">
        <f t="shared" ca="1" si="34"/>
        <v>1</v>
      </c>
      <c r="U32" s="13"/>
      <c r="V32" s="1"/>
      <c r="W32" s="1"/>
      <c r="X32" s="2">
        <f t="shared" ref="X32:Y42" si="35">X6</f>
        <v>2</v>
      </c>
      <c r="Y32" s="14">
        <f t="shared" ca="1" si="35"/>
        <v>5</v>
      </c>
      <c r="Z32" s="14">
        <f t="shared" ca="1" si="29"/>
        <v>3</v>
      </c>
      <c r="AA32" s="14">
        <f t="shared" ca="1" si="29"/>
        <v>7</v>
      </c>
      <c r="AB32" s="14">
        <f t="shared" ca="1" si="29"/>
        <v>4</v>
      </c>
      <c r="AC32" s="15"/>
      <c r="AD32" s="1">
        <f t="shared" si="30"/>
        <v>2</v>
      </c>
      <c r="AE32" s="14">
        <f t="shared" ca="1" si="30"/>
        <v>9</v>
      </c>
      <c r="AF32" s="14">
        <f t="shared" ca="1" si="30"/>
        <v>5</v>
      </c>
      <c r="AG32" s="14">
        <f t="shared" ca="1" si="30"/>
        <v>7</v>
      </c>
      <c r="AH32" s="14">
        <f t="shared" ca="1" si="30"/>
        <v>3</v>
      </c>
      <c r="AJ32" s="33">
        <f t="shared" si="31"/>
        <v>2</v>
      </c>
      <c r="AK32" s="16">
        <f t="shared" ca="1" si="31"/>
        <v>5374</v>
      </c>
      <c r="AL32" s="17" t="str">
        <f t="shared" si="31"/>
        <v>＋</v>
      </c>
      <c r="AM32" s="17">
        <f t="shared" ca="1" si="31"/>
        <v>9573</v>
      </c>
      <c r="AN32" s="18" t="str">
        <f t="shared" si="31"/>
        <v>＝</v>
      </c>
      <c r="AO32" s="14">
        <f t="shared" ca="1" si="31"/>
        <v>14947</v>
      </c>
      <c r="AP32" s="15"/>
      <c r="AR32" s="4">
        <f t="shared" ca="1" si="3"/>
        <v>5.5159816259204741E-2</v>
      </c>
      <c r="AS32" s="3">
        <f t="shared" ca="1" si="4"/>
        <v>77</v>
      </c>
      <c r="AU32" s="1">
        <v>32</v>
      </c>
      <c r="AV32" s="1">
        <v>4</v>
      </c>
      <c r="AW32" s="1">
        <v>5</v>
      </c>
      <c r="AX32" s="15"/>
      <c r="AZ32" s="4">
        <f t="shared" ca="1" si="5"/>
        <v>7.1178268010945067E-2</v>
      </c>
      <c r="BA32" s="3">
        <f t="shared" ca="1" si="0"/>
        <v>91</v>
      </c>
      <c r="BC32" s="1">
        <v>32</v>
      </c>
      <c r="BD32" s="1">
        <v>3</v>
      </c>
      <c r="BE32" s="1">
        <v>1</v>
      </c>
      <c r="BH32" s="4">
        <f t="shared" ca="1" si="6"/>
        <v>0.8270757185140577</v>
      </c>
      <c r="BI32" s="3">
        <f t="shared" ca="1" si="1"/>
        <v>16</v>
      </c>
      <c r="BJ32" s="1"/>
      <c r="BK32" s="1">
        <v>32</v>
      </c>
      <c r="BL32" s="1">
        <v>3</v>
      </c>
      <c r="BM32" s="1">
        <v>1</v>
      </c>
      <c r="BP32" s="4">
        <f t="shared" ca="1" si="7"/>
        <v>0.79280540467316363</v>
      </c>
      <c r="BQ32" s="3">
        <f t="shared" ca="1" si="2"/>
        <v>23</v>
      </c>
      <c r="BR32" s="1"/>
      <c r="BS32" s="1">
        <v>32</v>
      </c>
      <c r="BT32" s="1">
        <v>3</v>
      </c>
      <c r="BU32" s="1">
        <v>1</v>
      </c>
    </row>
    <row r="33" spans="1:73" ht="45" customHeight="1" x14ac:dyDescent="0.25">
      <c r="A33" s="19"/>
      <c r="B33" s="20" t="str">
        <f>B6</f>
        <v>＋</v>
      </c>
      <c r="C33" s="12">
        <f ca="1">C6</f>
        <v>4</v>
      </c>
      <c r="D33" s="12">
        <f ca="1">D6</f>
        <v>2</v>
      </c>
      <c r="E33" s="12">
        <f t="shared" ca="1" si="32"/>
        <v>1</v>
      </c>
      <c r="F33" s="12">
        <f t="shared" ca="1" si="32"/>
        <v>0</v>
      </c>
      <c r="G33" s="21"/>
      <c r="H33" s="22"/>
      <c r="I33" s="20" t="str">
        <f>I6</f>
        <v>＋</v>
      </c>
      <c r="J33" s="12">
        <f t="shared" ca="1" si="33"/>
        <v>9</v>
      </c>
      <c r="K33" s="12">
        <f t="shared" ca="1" si="33"/>
        <v>5</v>
      </c>
      <c r="L33" s="12">
        <f t="shared" ca="1" si="33"/>
        <v>7</v>
      </c>
      <c r="M33" s="12">
        <f t="shared" ca="1" si="33"/>
        <v>3</v>
      </c>
      <c r="N33" s="21"/>
      <c r="O33" s="22"/>
      <c r="P33" s="20" t="str">
        <f>P6</f>
        <v>＋</v>
      </c>
      <c r="Q33" s="12">
        <f t="shared" ca="1" si="34"/>
        <v>1</v>
      </c>
      <c r="R33" s="12">
        <f t="shared" ca="1" si="34"/>
        <v>1</v>
      </c>
      <c r="S33" s="12">
        <f t="shared" ca="1" si="34"/>
        <v>4</v>
      </c>
      <c r="T33" s="12">
        <f t="shared" ca="1" si="34"/>
        <v>9</v>
      </c>
      <c r="U33" s="23"/>
      <c r="V33" s="1"/>
      <c r="W33" s="1"/>
      <c r="X33" s="1">
        <f t="shared" si="35"/>
        <v>3</v>
      </c>
      <c r="Y33" s="14">
        <f t="shared" ca="1" si="35"/>
        <v>1</v>
      </c>
      <c r="Z33" s="14">
        <f t="shared" ca="1" si="29"/>
        <v>6</v>
      </c>
      <c r="AA33" s="14">
        <f t="shared" ca="1" si="29"/>
        <v>8</v>
      </c>
      <c r="AB33" s="14">
        <f t="shared" ca="1" si="29"/>
        <v>1</v>
      </c>
      <c r="AC33" s="15"/>
      <c r="AD33" s="1">
        <f t="shared" si="30"/>
        <v>3</v>
      </c>
      <c r="AE33" s="14">
        <f t="shared" ca="1" si="30"/>
        <v>1</v>
      </c>
      <c r="AF33" s="14">
        <f t="shared" ca="1" si="30"/>
        <v>1</v>
      </c>
      <c r="AG33" s="14">
        <f t="shared" ca="1" si="30"/>
        <v>4</v>
      </c>
      <c r="AH33" s="14">
        <f t="shared" ca="1" si="30"/>
        <v>9</v>
      </c>
      <c r="AJ33" s="33">
        <f t="shared" si="31"/>
        <v>3</v>
      </c>
      <c r="AK33" s="16">
        <f t="shared" ca="1" si="31"/>
        <v>1681</v>
      </c>
      <c r="AL33" s="17" t="str">
        <f t="shared" si="31"/>
        <v>＋</v>
      </c>
      <c r="AM33" s="17">
        <f t="shared" ca="1" si="31"/>
        <v>1149</v>
      </c>
      <c r="AN33" s="18" t="str">
        <f t="shared" si="31"/>
        <v>＝</v>
      </c>
      <c r="AO33" s="14">
        <f t="shared" ca="1" si="31"/>
        <v>2830</v>
      </c>
      <c r="AP33" s="15"/>
      <c r="AR33" s="4">
        <f t="shared" ca="1" si="3"/>
        <v>0.55212923468384689</v>
      </c>
      <c r="AS33" s="3">
        <f t="shared" ca="1" si="4"/>
        <v>38</v>
      </c>
      <c r="AU33" s="1">
        <v>33</v>
      </c>
      <c r="AV33" s="1">
        <v>4</v>
      </c>
      <c r="AW33" s="1">
        <v>6</v>
      </c>
      <c r="AX33" s="15"/>
      <c r="AZ33" s="4">
        <f t="shared" ca="1" si="5"/>
        <v>3.2859637193534019E-2</v>
      </c>
      <c r="BA33" s="3">
        <f t="shared" ca="1" si="0"/>
        <v>93</v>
      </c>
      <c r="BC33" s="1">
        <v>33</v>
      </c>
      <c r="BD33" s="1">
        <v>3</v>
      </c>
      <c r="BE33" s="1">
        <v>2</v>
      </c>
      <c r="BH33" s="4">
        <f t="shared" ca="1" si="6"/>
        <v>0.67476457034131299</v>
      </c>
      <c r="BI33" s="3">
        <f t="shared" ca="1" si="1"/>
        <v>30</v>
      </c>
      <c r="BJ33" s="1"/>
      <c r="BK33" s="1">
        <v>33</v>
      </c>
      <c r="BL33" s="1">
        <v>3</v>
      </c>
      <c r="BM33" s="1">
        <v>2</v>
      </c>
      <c r="BP33" s="4">
        <f t="shared" ca="1" si="7"/>
        <v>0.97279785668080887</v>
      </c>
      <c r="BQ33" s="3">
        <f t="shared" ca="1" si="2"/>
        <v>8</v>
      </c>
      <c r="BR33" s="1"/>
      <c r="BS33" s="1">
        <v>33</v>
      </c>
      <c r="BT33" s="1">
        <v>3</v>
      </c>
      <c r="BU33" s="1">
        <v>2</v>
      </c>
    </row>
    <row r="34" spans="1:73" ht="30" customHeight="1" x14ac:dyDescent="0.25">
      <c r="A34" s="29"/>
      <c r="B34" s="45" t="str">
        <f ca="1">Z45</f>
        <v/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>1</v>
      </c>
      <c r="J34" s="45" t="str">
        <f ca="1">AD46</f>
        <v/>
      </c>
      <c r="K34" s="35" t="str">
        <f ca="1">AH46</f>
        <v>1</v>
      </c>
      <c r="L34" s="35" t="str">
        <f ca="1">AL46</f>
        <v/>
      </c>
      <c r="M34" s="36"/>
      <c r="N34" s="42"/>
      <c r="O34" s="43"/>
      <c r="P34" s="45" t="str">
        <f ca="1">Z47</f>
        <v/>
      </c>
      <c r="Q34" s="45" t="str">
        <f ca="1">AD47</f>
        <v/>
      </c>
      <c r="R34" s="35" t="str">
        <f ca="1">AH47</f>
        <v>1</v>
      </c>
      <c r="S34" s="35" t="str">
        <f ca="1">AL47</f>
        <v>1</v>
      </c>
      <c r="T34" s="36"/>
      <c r="U34" s="23"/>
      <c r="V34" s="1"/>
      <c r="W34" s="1"/>
      <c r="X34" s="1">
        <f t="shared" si="35"/>
        <v>4</v>
      </c>
      <c r="Y34" s="14">
        <f t="shared" ca="1" si="35"/>
        <v>9</v>
      </c>
      <c r="Z34" s="14">
        <f t="shared" ca="1" si="29"/>
        <v>1</v>
      </c>
      <c r="AA34" s="14">
        <f t="shared" ca="1" si="29"/>
        <v>1</v>
      </c>
      <c r="AB34" s="14">
        <f t="shared" ca="1" si="29"/>
        <v>4</v>
      </c>
      <c r="AC34" s="15"/>
      <c r="AD34" s="1">
        <f t="shared" si="30"/>
        <v>4</v>
      </c>
      <c r="AE34" s="14">
        <f t="shared" ca="1" si="30"/>
        <v>1</v>
      </c>
      <c r="AF34" s="14">
        <f t="shared" ca="1" si="30"/>
        <v>8</v>
      </c>
      <c r="AG34" s="14">
        <f t="shared" ca="1" si="30"/>
        <v>2</v>
      </c>
      <c r="AH34" s="14">
        <f t="shared" ca="1" si="30"/>
        <v>8</v>
      </c>
      <c r="AJ34" s="33">
        <f t="shared" si="31"/>
        <v>4</v>
      </c>
      <c r="AK34" s="16">
        <f t="shared" ca="1" si="31"/>
        <v>9114</v>
      </c>
      <c r="AL34" s="17" t="str">
        <f t="shared" si="31"/>
        <v>＋</v>
      </c>
      <c r="AM34" s="17">
        <f t="shared" ca="1" si="31"/>
        <v>1828</v>
      </c>
      <c r="AN34" s="18" t="str">
        <f t="shared" si="31"/>
        <v>＝</v>
      </c>
      <c r="AO34" s="14">
        <f t="shared" ca="1" si="31"/>
        <v>10942</v>
      </c>
      <c r="AP34" s="15"/>
      <c r="AR34" s="4">
        <f t="shared" ca="1" si="3"/>
        <v>9.5058674253506892E-2</v>
      </c>
      <c r="AS34" s="3">
        <f t="shared" ca="1" si="4"/>
        <v>74</v>
      </c>
      <c r="AU34" s="1">
        <v>34</v>
      </c>
      <c r="AV34" s="1">
        <v>4</v>
      </c>
      <c r="AW34" s="1">
        <v>7</v>
      </c>
      <c r="AX34" s="15"/>
      <c r="AZ34" s="4">
        <f t="shared" ca="1" si="5"/>
        <v>0.41571467260568429</v>
      </c>
      <c r="BA34" s="3">
        <f t="shared" ca="1" si="0"/>
        <v>49</v>
      </c>
      <c r="BC34" s="1">
        <v>34</v>
      </c>
      <c r="BD34" s="1">
        <v>3</v>
      </c>
      <c r="BE34" s="1">
        <v>3</v>
      </c>
      <c r="BH34" s="4">
        <f t="shared" ca="1" si="6"/>
        <v>0.39851075017529358</v>
      </c>
      <c r="BI34" s="3">
        <f t="shared" ca="1" si="1"/>
        <v>58</v>
      </c>
      <c r="BJ34" s="1"/>
      <c r="BK34" s="1">
        <v>34</v>
      </c>
      <c r="BL34" s="1">
        <v>3</v>
      </c>
      <c r="BM34" s="1">
        <v>3</v>
      </c>
      <c r="BP34" s="4">
        <f t="shared" ca="1" si="7"/>
        <v>0.9874121590032704</v>
      </c>
      <c r="BQ34" s="3">
        <f t="shared" ca="1" si="2"/>
        <v>3</v>
      </c>
      <c r="BR34" s="1"/>
      <c r="BS34" s="1">
        <v>34</v>
      </c>
      <c r="BT34" s="1">
        <v>3</v>
      </c>
      <c r="BU34" s="1">
        <v>3</v>
      </c>
    </row>
    <row r="35" spans="1:73" ht="45" customHeight="1" x14ac:dyDescent="0.7">
      <c r="A35" s="25"/>
      <c r="B35" s="38">
        <f ca="1">MOD(ROUNDDOWN(AO31/10000,0),10)</f>
        <v>0</v>
      </c>
      <c r="C35" s="37">
        <f ca="1">MOD(ROUNDDOWN(AO31/1000,0),10)</f>
        <v>8</v>
      </c>
      <c r="D35" s="37">
        <f ca="1">MOD(ROUNDDOWN(AO31/100,0),10)</f>
        <v>5</v>
      </c>
      <c r="E35" s="37">
        <f ca="1">MOD(ROUNDDOWN(AO31/10,0),10)</f>
        <v>3</v>
      </c>
      <c r="F35" s="37">
        <f ca="1">MOD(ROUNDDOWN(AO31/1,0),10)</f>
        <v>0</v>
      </c>
      <c r="G35" s="13"/>
      <c r="H35" s="25"/>
      <c r="I35" s="38">
        <f ca="1">MOD(ROUNDDOWN(AO32/10000,0),10)</f>
        <v>1</v>
      </c>
      <c r="J35" s="37">
        <f ca="1">MOD(ROUNDDOWN(AO32/1000,0),10)</f>
        <v>4</v>
      </c>
      <c r="K35" s="37">
        <f ca="1">MOD(ROUNDDOWN(AO32/100,0),10)</f>
        <v>9</v>
      </c>
      <c r="L35" s="37">
        <f ca="1">MOD(ROUNDDOWN(AO32/10,0),10)</f>
        <v>4</v>
      </c>
      <c r="M35" s="37">
        <f ca="1">MOD(ROUNDDOWN(AO32/1,0),10)</f>
        <v>7</v>
      </c>
      <c r="N35" s="13"/>
      <c r="O35" s="25"/>
      <c r="P35" s="38">
        <f ca="1">MOD(ROUNDDOWN(AO33/10000,0),10)</f>
        <v>0</v>
      </c>
      <c r="Q35" s="37">
        <f ca="1">MOD(ROUNDDOWN(AO33/1000,0),10)</f>
        <v>2</v>
      </c>
      <c r="R35" s="37">
        <f ca="1">MOD(ROUNDDOWN(AO33/100,0),10)</f>
        <v>8</v>
      </c>
      <c r="S35" s="37">
        <f ca="1">MOD(ROUNDDOWN(AO33/10,0),10)</f>
        <v>3</v>
      </c>
      <c r="T35" s="37">
        <f ca="1">MOD(ROUNDDOWN(AO33/1,0),10)</f>
        <v>0</v>
      </c>
      <c r="U35" s="13"/>
      <c r="V35" s="1"/>
      <c r="W35" s="1"/>
      <c r="X35" s="1">
        <f t="shared" si="35"/>
        <v>5</v>
      </c>
      <c r="Y35" s="14">
        <f t="shared" ca="1" si="35"/>
        <v>2</v>
      </c>
      <c r="Z35" s="14">
        <f t="shared" ca="1" si="29"/>
        <v>6</v>
      </c>
      <c r="AA35" s="14">
        <f t="shared" ca="1" si="29"/>
        <v>7</v>
      </c>
      <c r="AB35" s="14">
        <f t="shared" ca="1" si="29"/>
        <v>1</v>
      </c>
      <c r="AC35" s="15"/>
      <c r="AD35" s="1">
        <f t="shared" si="30"/>
        <v>5</v>
      </c>
      <c r="AE35" s="14">
        <f t="shared" ca="1" si="30"/>
        <v>5</v>
      </c>
      <c r="AF35" s="14">
        <f t="shared" ca="1" si="30"/>
        <v>2</v>
      </c>
      <c r="AG35" s="14">
        <f t="shared" ca="1" si="30"/>
        <v>3</v>
      </c>
      <c r="AH35" s="14">
        <f t="shared" ca="1" si="30"/>
        <v>5</v>
      </c>
      <c r="AJ35" s="33">
        <f t="shared" si="31"/>
        <v>5</v>
      </c>
      <c r="AK35" s="16">
        <f t="shared" ca="1" si="31"/>
        <v>2671</v>
      </c>
      <c r="AL35" s="17" t="str">
        <f t="shared" si="31"/>
        <v>＋</v>
      </c>
      <c r="AM35" s="17">
        <f t="shared" ca="1" si="31"/>
        <v>5235</v>
      </c>
      <c r="AN35" s="18" t="str">
        <f t="shared" si="31"/>
        <v>＝</v>
      </c>
      <c r="AO35" s="14">
        <f t="shared" ca="1" si="31"/>
        <v>7906</v>
      </c>
      <c r="AP35" s="15"/>
      <c r="AR35" s="4">
        <f t="shared" ca="1" si="3"/>
        <v>0.9394161918075149</v>
      </c>
      <c r="AS35" s="3">
        <f t="shared" ca="1" si="4"/>
        <v>3</v>
      </c>
      <c r="AU35" s="1">
        <v>35</v>
      </c>
      <c r="AV35" s="1">
        <v>4</v>
      </c>
      <c r="AW35" s="1">
        <v>8</v>
      </c>
      <c r="AX35" s="15"/>
      <c r="AZ35" s="4">
        <f t="shared" ca="1" si="5"/>
        <v>0.2654785457428015</v>
      </c>
      <c r="BA35" s="3">
        <f t="shared" ca="1" si="0"/>
        <v>69</v>
      </c>
      <c r="BC35" s="1">
        <v>35</v>
      </c>
      <c r="BD35" s="1">
        <v>3</v>
      </c>
      <c r="BE35" s="1">
        <v>4</v>
      </c>
      <c r="BH35" s="4">
        <f t="shared" ca="1" si="6"/>
        <v>1.2105206887502495E-2</v>
      </c>
      <c r="BI35" s="3">
        <f t="shared" ca="1" si="1"/>
        <v>100</v>
      </c>
      <c r="BJ35" s="1"/>
      <c r="BK35" s="1">
        <v>35</v>
      </c>
      <c r="BL35" s="1">
        <v>3</v>
      </c>
      <c r="BM35" s="1">
        <v>4</v>
      </c>
      <c r="BP35" s="4">
        <f t="shared" ca="1" si="7"/>
        <v>0.39821805131627674</v>
      </c>
      <c r="BQ35" s="3">
        <f t="shared" ca="1" si="2"/>
        <v>53</v>
      </c>
      <c r="BR35" s="1"/>
      <c r="BS35" s="1">
        <v>35</v>
      </c>
      <c r="BT35" s="1">
        <v>3</v>
      </c>
      <c r="BU35" s="1">
        <v>4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5"/>
        <v>6</v>
      </c>
      <c r="Y36" s="14">
        <f t="shared" ca="1" si="35"/>
        <v>4</v>
      </c>
      <c r="Z36" s="14">
        <f t="shared" ca="1" si="29"/>
        <v>0</v>
      </c>
      <c r="AA36" s="14">
        <f t="shared" ca="1" si="29"/>
        <v>0</v>
      </c>
      <c r="AB36" s="14">
        <f t="shared" ca="1" si="29"/>
        <v>0</v>
      </c>
      <c r="AC36" s="15"/>
      <c r="AD36" s="1">
        <f t="shared" si="30"/>
        <v>6</v>
      </c>
      <c r="AE36" s="14">
        <f t="shared" ca="1" si="30"/>
        <v>8</v>
      </c>
      <c r="AF36" s="14">
        <f t="shared" ca="1" si="30"/>
        <v>0</v>
      </c>
      <c r="AG36" s="14">
        <f t="shared" ca="1" si="30"/>
        <v>1</v>
      </c>
      <c r="AH36" s="14">
        <f t="shared" ca="1" si="30"/>
        <v>9</v>
      </c>
      <c r="AJ36" s="33">
        <f t="shared" si="31"/>
        <v>6</v>
      </c>
      <c r="AK36" s="16">
        <f t="shared" ca="1" si="31"/>
        <v>4000</v>
      </c>
      <c r="AL36" s="17" t="str">
        <f t="shared" si="31"/>
        <v>＋</v>
      </c>
      <c r="AM36" s="17">
        <f t="shared" ca="1" si="31"/>
        <v>8019</v>
      </c>
      <c r="AN36" s="18" t="str">
        <f t="shared" si="31"/>
        <v>＝</v>
      </c>
      <c r="AO36" s="14">
        <f t="shared" ca="1" si="31"/>
        <v>12019</v>
      </c>
      <c r="AP36" s="15"/>
      <c r="AR36" s="4">
        <f t="shared" ca="1" si="3"/>
        <v>0.67709781148080028</v>
      </c>
      <c r="AS36" s="3">
        <f t="shared" ca="1" si="4"/>
        <v>28</v>
      </c>
      <c r="AU36" s="1">
        <v>36</v>
      </c>
      <c r="AV36" s="1">
        <v>4</v>
      </c>
      <c r="AW36" s="1">
        <v>9</v>
      </c>
      <c r="AX36" s="15"/>
      <c r="AZ36" s="4">
        <f t="shared" ca="1" si="5"/>
        <v>1.525258532790974E-2</v>
      </c>
      <c r="BA36" s="3">
        <f t="shared" ca="1" si="0"/>
        <v>97</v>
      </c>
      <c r="BC36" s="1">
        <v>36</v>
      </c>
      <c r="BD36" s="1">
        <v>3</v>
      </c>
      <c r="BE36" s="1">
        <v>5</v>
      </c>
      <c r="BH36" s="4">
        <f t="shared" ca="1" si="6"/>
        <v>7.7666553485274625E-2</v>
      </c>
      <c r="BI36" s="3">
        <f t="shared" ca="1" si="1"/>
        <v>93</v>
      </c>
      <c r="BJ36" s="1"/>
      <c r="BK36" s="1">
        <v>36</v>
      </c>
      <c r="BL36" s="1">
        <v>3</v>
      </c>
      <c r="BM36" s="1">
        <v>5</v>
      </c>
      <c r="BP36" s="4">
        <f t="shared" ca="1" si="7"/>
        <v>6.5259107854671372E-2</v>
      </c>
      <c r="BQ36" s="3">
        <f t="shared" ca="1" si="2"/>
        <v>91</v>
      </c>
      <c r="BR36" s="1"/>
      <c r="BS36" s="1">
        <v>36</v>
      </c>
      <c r="BT36" s="1">
        <v>3</v>
      </c>
      <c r="BU36" s="1">
        <v>5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5"/>
        <v>7</v>
      </c>
      <c r="Y37" s="14">
        <f t="shared" ca="1" si="35"/>
        <v>3</v>
      </c>
      <c r="Z37" s="14">
        <f t="shared" ca="1" si="29"/>
        <v>9</v>
      </c>
      <c r="AA37" s="14">
        <f t="shared" ca="1" si="29"/>
        <v>9</v>
      </c>
      <c r="AB37" s="14">
        <f t="shared" ca="1" si="29"/>
        <v>4</v>
      </c>
      <c r="AC37" s="15"/>
      <c r="AD37" s="1">
        <f t="shared" si="30"/>
        <v>7</v>
      </c>
      <c r="AE37" s="14">
        <f t="shared" ca="1" si="30"/>
        <v>6</v>
      </c>
      <c r="AF37" s="14">
        <f t="shared" ca="1" si="30"/>
        <v>9</v>
      </c>
      <c r="AG37" s="14">
        <f t="shared" ca="1" si="30"/>
        <v>8</v>
      </c>
      <c r="AH37" s="14">
        <f t="shared" ca="1" si="30"/>
        <v>7</v>
      </c>
      <c r="AJ37" s="33">
        <f t="shared" si="31"/>
        <v>7</v>
      </c>
      <c r="AK37" s="16">
        <f t="shared" ca="1" si="31"/>
        <v>3994</v>
      </c>
      <c r="AL37" s="17" t="str">
        <f t="shared" si="31"/>
        <v>＋</v>
      </c>
      <c r="AM37" s="17">
        <f t="shared" ca="1" si="31"/>
        <v>6987</v>
      </c>
      <c r="AN37" s="18" t="str">
        <f t="shared" si="31"/>
        <v>＝</v>
      </c>
      <c r="AO37" s="14">
        <f t="shared" ca="1" si="31"/>
        <v>10981</v>
      </c>
      <c r="AP37" s="15"/>
      <c r="AR37" s="4">
        <f t="shared" ca="1" si="3"/>
        <v>0.92956465315452041</v>
      </c>
      <c r="AS37" s="3">
        <f t="shared" ca="1" si="4"/>
        <v>5</v>
      </c>
      <c r="AU37" s="1">
        <v>37</v>
      </c>
      <c r="AV37" s="1">
        <v>5</v>
      </c>
      <c r="AW37" s="1">
        <v>1</v>
      </c>
      <c r="AX37" s="15"/>
      <c r="AZ37" s="4">
        <f t="shared" ca="1" si="5"/>
        <v>0.26630440360433905</v>
      </c>
      <c r="BA37" s="3">
        <f t="shared" ca="1" si="0"/>
        <v>68</v>
      </c>
      <c r="BC37" s="1">
        <v>37</v>
      </c>
      <c r="BD37" s="1">
        <v>3</v>
      </c>
      <c r="BE37" s="1">
        <v>6</v>
      </c>
      <c r="BH37" s="4">
        <f t="shared" ca="1" si="6"/>
        <v>0.17152753004364241</v>
      </c>
      <c r="BI37" s="3">
        <f t="shared" ca="1" si="1"/>
        <v>83</v>
      </c>
      <c r="BJ37" s="1"/>
      <c r="BK37" s="1">
        <v>37</v>
      </c>
      <c r="BL37" s="1">
        <v>3</v>
      </c>
      <c r="BM37" s="1">
        <v>6</v>
      </c>
      <c r="BP37" s="4">
        <f t="shared" ca="1" si="7"/>
        <v>0.46639406431940955</v>
      </c>
      <c r="BQ37" s="3">
        <f t="shared" ca="1" si="2"/>
        <v>47</v>
      </c>
      <c r="BR37" s="1"/>
      <c r="BS37" s="1">
        <v>37</v>
      </c>
      <c r="BT37" s="1">
        <v>3</v>
      </c>
      <c r="BU37" s="1">
        <v>6</v>
      </c>
    </row>
    <row r="38" spans="1:73" ht="45" customHeight="1" x14ac:dyDescent="0.25">
      <c r="A38" s="11"/>
      <c r="B38" s="6"/>
      <c r="C38" s="12">
        <f t="shared" ref="C38:F39" ca="1" si="36">C11</f>
        <v>9</v>
      </c>
      <c r="D38" s="12">
        <f t="shared" ca="1" si="36"/>
        <v>1</v>
      </c>
      <c r="E38" s="12">
        <f t="shared" ca="1" si="36"/>
        <v>1</v>
      </c>
      <c r="F38" s="12">
        <f t="shared" ca="1" si="36"/>
        <v>4</v>
      </c>
      <c r="G38" s="13"/>
      <c r="H38" s="11"/>
      <c r="I38" s="24"/>
      <c r="J38" s="12">
        <f t="shared" ref="J38:M39" ca="1" si="37">J11</f>
        <v>2</v>
      </c>
      <c r="K38" s="12">
        <f t="shared" ca="1" si="37"/>
        <v>6</v>
      </c>
      <c r="L38" s="12">
        <f t="shared" ca="1" si="37"/>
        <v>7</v>
      </c>
      <c r="M38" s="12">
        <f t="shared" ca="1" si="37"/>
        <v>1</v>
      </c>
      <c r="N38" s="13"/>
      <c r="O38" s="11"/>
      <c r="P38" s="6"/>
      <c r="Q38" s="12">
        <f t="shared" ref="Q38:T39" ca="1" si="38">Q11</f>
        <v>4</v>
      </c>
      <c r="R38" s="12">
        <f t="shared" ca="1" si="38"/>
        <v>0</v>
      </c>
      <c r="S38" s="12">
        <f t="shared" ca="1" si="38"/>
        <v>0</v>
      </c>
      <c r="T38" s="12">
        <f t="shared" ca="1" si="38"/>
        <v>0</v>
      </c>
      <c r="U38" s="13"/>
      <c r="V38" s="1"/>
      <c r="W38" s="1"/>
      <c r="X38" s="1">
        <f t="shared" si="35"/>
        <v>8</v>
      </c>
      <c r="Y38" s="14">
        <f t="shared" ca="1" si="35"/>
        <v>1</v>
      </c>
      <c r="Z38" s="14">
        <f t="shared" ca="1" si="29"/>
        <v>0</v>
      </c>
      <c r="AA38" s="14">
        <f t="shared" ca="1" si="29"/>
        <v>9</v>
      </c>
      <c r="AB38" s="14">
        <f t="shared" ca="1" si="29"/>
        <v>9</v>
      </c>
      <c r="AC38" s="15"/>
      <c r="AD38" s="1">
        <f t="shared" si="30"/>
        <v>8</v>
      </c>
      <c r="AE38" s="14">
        <f t="shared" ca="1" si="30"/>
        <v>8</v>
      </c>
      <c r="AF38" s="14">
        <f t="shared" ca="1" si="30"/>
        <v>1</v>
      </c>
      <c r="AG38" s="14">
        <f t="shared" ca="1" si="30"/>
        <v>4</v>
      </c>
      <c r="AH38" s="14">
        <f t="shared" ca="1" si="30"/>
        <v>5</v>
      </c>
      <c r="AJ38" s="33">
        <f t="shared" si="31"/>
        <v>8</v>
      </c>
      <c r="AK38" s="16">
        <f t="shared" ca="1" si="31"/>
        <v>1099</v>
      </c>
      <c r="AL38" s="17" t="str">
        <f t="shared" si="31"/>
        <v>＋</v>
      </c>
      <c r="AM38" s="17">
        <f t="shared" ca="1" si="31"/>
        <v>8145</v>
      </c>
      <c r="AN38" s="18" t="str">
        <f t="shared" si="31"/>
        <v>＝</v>
      </c>
      <c r="AO38" s="14">
        <f t="shared" ca="1" si="31"/>
        <v>9244</v>
      </c>
      <c r="AP38" s="15"/>
      <c r="AR38" s="4">
        <f t="shared" ca="1" si="3"/>
        <v>0.22849889860661154</v>
      </c>
      <c r="AS38" s="3">
        <f t="shared" ca="1" si="4"/>
        <v>59</v>
      </c>
      <c r="AU38" s="1">
        <v>38</v>
      </c>
      <c r="AV38" s="1">
        <v>5</v>
      </c>
      <c r="AW38" s="1">
        <v>2</v>
      </c>
      <c r="AX38" s="15"/>
      <c r="AZ38" s="4">
        <f t="shared" ca="1" si="5"/>
        <v>0.60855820535613203</v>
      </c>
      <c r="BA38" s="3">
        <f t="shared" ca="1" si="0"/>
        <v>30</v>
      </c>
      <c r="BC38" s="1">
        <v>38</v>
      </c>
      <c r="BD38" s="1">
        <v>3</v>
      </c>
      <c r="BE38" s="1">
        <v>7</v>
      </c>
      <c r="BH38" s="4">
        <f t="shared" ca="1" si="6"/>
        <v>0.94259319790431484</v>
      </c>
      <c r="BI38" s="3">
        <f t="shared" ca="1" si="1"/>
        <v>8</v>
      </c>
      <c r="BJ38" s="1"/>
      <c r="BK38" s="1">
        <v>38</v>
      </c>
      <c r="BL38" s="1">
        <v>3</v>
      </c>
      <c r="BM38" s="1">
        <v>7</v>
      </c>
      <c r="BP38" s="4">
        <f t="shared" ca="1" si="7"/>
        <v>0.25333465281913248</v>
      </c>
      <c r="BQ38" s="3">
        <f t="shared" ca="1" si="2"/>
        <v>72</v>
      </c>
      <c r="BR38" s="1"/>
      <c r="BS38" s="1">
        <v>38</v>
      </c>
      <c r="BT38" s="1">
        <v>3</v>
      </c>
      <c r="BU38" s="1">
        <v>7</v>
      </c>
    </row>
    <row r="39" spans="1:73" ht="45" customHeight="1" x14ac:dyDescent="0.25">
      <c r="A39" s="19"/>
      <c r="B39" s="34" t="str">
        <f>B12</f>
        <v>＋</v>
      </c>
      <c r="C39" s="12">
        <f t="shared" ca="1" si="36"/>
        <v>1</v>
      </c>
      <c r="D39" s="12">
        <f t="shared" ca="1" si="36"/>
        <v>8</v>
      </c>
      <c r="E39" s="12">
        <f t="shared" ca="1" si="36"/>
        <v>2</v>
      </c>
      <c r="F39" s="12">
        <f t="shared" ca="1" si="36"/>
        <v>8</v>
      </c>
      <c r="G39" s="21"/>
      <c r="H39" s="22"/>
      <c r="I39" s="20" t="str">
        <f>I12</f>
        <v>＋</v>
      </c>
      <c r="J39" s="12">
        <f t="shared" ca="1" si="37"/>
        <v>5</v>
      </c>
      <c r="K39" s="12">
        <f t="shared" ca="1" si="37"/>
        <v>2</v>
      </c>
      <c r="L39" s="12">
        <f t="shared" ca="1" si="37"/>
        <v>3</v>
      </c>
      <c r="M39" s="12">
        <f t="shared" ca="1" si="37"/>
        <v>5</v>
      </c>
      <c r="N39" s="21"/>
      <c r="O39" s="22"/>
      <c r="P39" s="34" t="str">
        <f>P12</f>
        <v>＋</v>
      </c>
      <c r="Q39" s="12">
        <f t="shared" ca="1" si="38"/>
        <v>8</v>
      </c>
      <c r="R39" s="12">
        <f t="shared" ca="1" si="38"/>
        <v>0</v>
      </c>
      <c r="S39" s="12">
        <f t="shared" ca="1" si="38"/>
        <v>1</v>
      </c>
      <c r="T39" s="12">
        <f t="shared" ca="1" si="38"/>
        <v>9</v>
      </c>
      <c r="U39" s="23"/>
      <c r="V39" s="1"/>
      <c r="W39" s="1"/>
      <c r="X39" s="1">
        <f t="shared" si="35"/>
        <v>9</v>
      </c>
      <c r="Y39" s="14">
        <f t="shared" ca="1" si="35"/>
        <v>7</v>
      </c>
      <c r="Z39" s="14">
        <f t="shared" ca="1" si="29"/>
        <v>8</v>
      </c>
      <c r="AA39" s="14">
        <f t="shared" ca="1" si="29"/>
        <v>8</v>
      </c>
      <c r="AB39" s="14">
        <f t="shared" ca="1" si="29"/>
        <v>1</v>
      </c>
      <c r="AC39" s="15"/>
      <c r="AD39" s="1">
        <f t="shared" si="30"/>
        <v>9</v>
      </c>
      <c r="AE39" s="14">
        <f t="shared" ca="1" si="30"/>
        <v>3</v>
      </c>
      <c r="AF39" s="14">
        <f t="shared" ca="1" si="30"/>
        <v>6</v>
      </c>
      <c r="AG39" s="14">
        <f t="shared" ca="1" si="30"/>
        <v>8</v>
      </c>
      <c r="AH39" s="14">
        <f t="shared" ca="1" si="30"/>
        <v>6</v>
      </c>
      <c r="AJ39" s="33">
        <f t="shared" si="31"/>
        <v>9</v>
      </c>
      <c r="AK39" s="16">
        <f t="shared" ca="1" si="31"/>
        <v>7881</v>
      </c>
      <c r="AL39" s="17" t="str">
        <f t="shared" si="31"/>
        <v>＋</v>
      </c>
      <c r="AM39" s="17">
        <f t="shared" ca="1" si="31"/>
        <v>3686</v>
      </c>
      <c r="AN39" s="18" t="str">
        <f t="shared" si="31"/>
        <v>＝</v>
      </c>
      <c r="AO39" s="14">
        <f t="shared" ca="1" si="31"/>
        <v>11567</v>
      </c>
      <c r="AP39" s="15"/>
      <c r="AR39" s="4">
        <f t="shared" ca="1" si="3"/>
        <v>0.61776806308685994</v>
      </c>
      <c r="AS39" s="3">
        <f t="shared" ca="1" si="4"/>
        <v>33</v>
      </c>
      <c r="AU39" s="1">
        <v>39</v>
      </c>
      <c r="AV39" s="1">
        <v>5</v>
      </c>
      <c r="AW39" s="1">
        <v>3</v>
      </c>
      <c r="AX39" s="15"/>
      <c r="AZ39" s="4">
        <f t="shared" ca="1" si="5"/>
        <v>0.64740347192677195</v>
      </c>
      <c r="BA39" s="3">
        <f t="shared" ca="1" si="0"/>
        <v>27</v>
      </c>
      <c r="BC39" s="1">
        <v>39</v>
      </c>
      <c r="BD39" s="1">
        <v>3</v>
      </c>
      <c r="BE39" s="1">
        <v>8</v>
      </c>
      <c r="BH39" s="4">
        <f t="shared" ca="1" si="6"/>
        <v>0.42207033833522645</v>
      </c>
      <c r="BI39" s="3">
        <f t="shared" ca="1" si="1"/>
        <v>56</v>
      </c>
      <c r="BJ39" s="1"/>
      <c r="BK39" s="1">
        <v>39</v>
      </c>
      <c r="BL39" s="1">
        <v>3</v>
      </c>
      <c r="BM39" s="1">
        <v>8</v>
      </c>
      <c r="BP39" s="4">
        <f t="shared" ca="1" si="7"/>
        <v>0.7165217907617335</v>
      </c>
      <c r="BQ39" s="3">
        <f t="shared" ca="1" si="2"/>
        <v>30</v>
      </c>
      <c r="BR39" s="1"/>
      <c r="BS39" s="1">
        <v>39</v>
      </c>
      <c r="BT39" s="1">
        <v>3</v>
      </c>
      <c r="BU39" s="1">
        <v>8</v>
      </c>
    </row>
    <row r="40" spans="1:73" ht="30" customHeight="1" x14ac:dyDescent="0.25">
      <c r="A40" s="29"/>
      <c r="B40" s="45" t="str">
        <f ca="1">Z48</f>
        <v>1</v>
      </c>
      <c r="C40" s="45" t="str">
        <f ca="1">AD48</f>
        <v/>
      </c>
      <c r="D40" s="35" t="str">
        <f ca="1">AH48</f>
        <v/>
      </c>
      <c r="E40" s="35" t="str">
        <f ca="1">AL48</f>
        <v>1</v>
      </c>
      <c r="F40" s="36"/>
      <c r="G40" s="42"/>
      <c r="H40" s="43"/>
      <c r="I40" s="45" t="str">
        <f ca="1">Z49</f>
        <v/>
      </c>
      <c r="J40" s="45" t="str">
        <f ca="1">AD49</f>
        <v/>
      </c>
      <c r="K40" s="35" t="str">
        <f ca="1">AH49</f>
        <v>1</v>
      </c>
      <c r="L40" s="35" t="str">
        <f ca="1">AL49</f>
        <v/>
      </c>
      <c r="M40" s="36"/>
      <c r="N40" s="42"/>
      <c r="O40" s="43"/>
      <c r="P40" s="45" t="str">
        <f ca="1">Z50</f>
        <v>1</v>
      </c>
      <c r="Q40" s="45" t="str">
        <f ca="1">AD50</f>
        <v/>
      </c>
      <c r="R40" s="35" t="str">
        <f ca="1">AH50</f>
        <v/>
      </c>
      <c r="S40" s="35" t="str">
        <f ca="1">AL50</f>
        <v/>
      </c>
      <c r="T40" s="36"/>
      <c r="U40" s="23"/>
      <c r="V40" s="1"/>
      <c r="W40" s="1"/>
      <c r="X40" s="1">
        <f t="shared" si="35"/>
        <v>10</v>
      </c>
      <c r="Y40" s="14">
        <f t="shared" ca="1" si="35"/>
        <v>2</v>
      </c>
      <c r="Z40" s="14">
        <f t="shared" ca="1" si="29"/>
        <v>4</v>
      </c>
      <c r="AA40" s="14">
        <f t="shared" ca="1" si="29"/>
        <v>4</v>
      </c>
      <c r="AB40" s="14">
        <f t="shared" ca="1" si="29"/>
        <v>5</v>
      </c>
      <c r="AC40" s="15"/>
      <c r="AD40" s="1">
        <f t="shared" si="30"/>
        <v>10</v>
      </c>
      <c r="AE40" s="14">
        <f t="shared" ca="1" si="30"/>
        <v>2</v>
      </c>
      <c r="AF40" s="14">
        <f t="shared" ca="1" si="30"/>
        <v>6</v>
      </c>
      <c r="AG40" s="14">
        <f t="shared" ca="1" si="30"/>
        <v>8</v>
      </c>
      <c r="AH40" s="14">
        <f t="shared" ca="1" si="30"/>
        <v>9</v>
      </c>
      <c r="AJ40" s="33">
        <f t="shared" si="31"/>
        <v>10</v>
      </c>
      <c r="AK40" s="16">
        <f t="shared" ca="1" si="31"/>
        <v>2445</v>
      </c>
      <c r="AL40" s="17" t="str">
        <f t="shared" si="31"/>
        <v>＋</v>
      </c>
      <c r="AM40" s="17">
        <f t="shared" ca="1" si="31"/>
        <v>2689</v>
      </c>
      <c r="AN40" s="18" t="str">
        <f t="shared" si="31"/>
        <v>＝</v>
      </c>
      <c r="AO40" s="14">
        <f t="shared" ca="1" si="31"/>
        <v>5134</v>
      </c>
      <c r="AP40" s="15"/>
      <c r="AR40" s="4">
        <f t="shared" ca="1" si="3"/>
        <v>0.28395771819928928</v>
      </c>
      <c r="AS40" s="3">
        <f t="shared" ca="1" si="4"/>
        <v>56</v>
      </c>
      <c r="AU40" s="1">
        <v>40</v>
      </c>
      <c r="AV40" s="1">
        <v>5</v>
      </c>
      <c r="AW40" s="1">
        <v>4</v>
      </c>
      <c r="AX40" s="15"/>
      <c r="AZ40" s="4">
        <f t="shared" ca="1" si="5"/>
        <v>0.18817561479542055</v>
      </c>
      <c r="BA40" s="3">
        <f t="shared" ca="1" si="0"/>
        <v>76</v>
      </c>
      <c r="BC40" s="1">
        <v>40</v>
      </c>
      <c r="BD40" s="1">
        <v>3</v>
      </c>
      <c r="BE40" s="1">
        <v>9</v>
      </c>
      <c r="BH40" s="4">
        <f t="shared" ca="1" si="6"/>
        <v>7.5311990345759083E-2</v>
      </c>
      <c r="BI40" s="3">
        <f t="shared" ca="1" si="1"/>
        <v>94</v>
      </c>
      <c r="BJ40" s="1"/>
      <c r="BK40" s="1">
        <v>40</v>
      </c>
      <c r="BL40" s="1">
        <v>3</v>
      </c>
      <c r="BM40" s="1">
        <v>9</v>
      </c>
      <c r="BP40" s="4">
        <f t="shared" ca="1" si="7"/>
        <v>5.2931780678031393E-2</v>
      </c>
      <c r="BQ40" s="3">
        <f t="shared" ca="1" si="2"/>
        <v>92</v>
      </c>
      <c r="BR40" s="1"/>
      <c r="BS40" s="1">
        <v>40</v>
      </c>
      <c r="BT40" s="1">
        <v>3</v>
      </c>
      <c r="BU40" s="1">
        <v>9</v>
      </c>
    </row>
    <row r="41" spans="1:73" ht="45" customHeight="1" x14ac:dyDescent="0.7">
      <c r="A41" s="25"/>
      <c r="B41" s="38">
        <f ca="1">MOD(ROUNDDOWN(AO34/10000,0),10)</f>
        <v>1</v>
      </c>
      <c r="C41" s="37">
        <f ca="1">MOD(ROUNDDOWN(AO34/1000,0),10)</f>
        <v>0</v>
      </c>
      <c r="D41" s="37">
        <f ca="1">MOD(ROUNDDOWN(AO34/100,0),10)</f>
        <v>9</v>
      </c>
      <c r="E41" s="37">
        <f ca="1">MOD(ROUNDDOWN(AO34/10,0),10)</f>
        <v>4</v>
      </c>
      <c r="F41" s="37">
        <f ca="1">MOD(ROUNDDOWN(AO34/1,0),10)</f>
        <v>2</v>
      </c>
      <c r="G41" s="13"/>
      <c r="H41" s="25"/>
      <c r="I41" s="38">
        <f ca="1">MOD(ROUNDDOWN(AO35/10000,0),10)</f>
        <v>0</v>
      </c>
      <c r="J41" s="37">
        <f ca="1">MOD(ROUNDDOWN(AO35/1000,0),10)</f>
        <v>7</v>
      </c>
      <c r="K41" s="37">
        <f ca="1">MOD(ROUNDDOWN(AO35/100,0),10)</f>
        <v>9</v>
      </c>
      <c r="L41" s="37">
        <f ca="1">MOD(ROUNDDOWN(AO35/10,0),10)</f>
        <v>0</v>
      </c>
      <c r="M41" s="37">
        <f ca="1">MOD(ROUNDDOWN(AO35/1,0),10)</f>
        <v>6</v>
      </c>
      <c r="N41" s="13"/>
      <c r="O41" s="25"/>
      <c r="P41" s="38">
        <f ca="1">MOD(ROUNDDOWN(AO36/10000,0),10)</f>
        <v>1</v>
      </c>
      <c r="Q41" s="37">
        <f ca="1">MOD(ROUNDDOWN(AO36/1000,0),10)</f>
        <v>2</v>
      </c>
      <c r="R41" s="37">
        <f ca="1">MOD(ROUNDDOWN(AO36/100,0),10)</f>
        <v>0</v>
      </c>
      <c r="S41" s="37">
        <f ca="1">MOD(ROUNDDOWN(AO36/10,0),10)</f>
        <v>1</v>
      </c>
      <c r="T41" s="37">
        <f ca="1">MOD(ROUNDDOWN(AO36/1,0),10)</f>
        <v>9</v>
      </c>
      <c r="U41" s="13"/>
      <c r="V41" s="1"/>
      <c r="W41" s="1"/>
      <c r="X41" s="1">
        <f t="shared" si="35"/>
        <v>11</v>
      </c>
      <c r="Y41" s="14">
        <f t="shared" ca="1" si="35"/>
        <v>6</v>
      </c>
      <c r="Z41" s="14">
        <f t="shared" ca="1" si="29"/>
        <v>8</v>
      </c>
      <c r="AA41" s="14">
        <f t="shared" ca="1" si="29"/>
        <v>4</v>
      </c>
      <c r="AB41" s="14">
        <f t="shared" ca="1" si="29"/>
        <v>3</v>
      </c>
      <c r="AC41" s="15"/>
      <c r="AD41" s="1">
        <f t="shared" si="30"/>
        <v>11</v>
      </c>
      <c r="AE41" s="14">
        <f t="shared" ca="1" si="30"/>
        <v>4</v>
      </c>
      <c r="AF41" s="14">
        <f t="shared" ca="1" si="30"/>
        <v>5</v>
      </c>
      <c r="AG41" s="14">
        <f t="shared" ca="1" si="30"/>
        <v>9</v>
      </c>
      <c r="AH41" s="14">
        <f t="shared" ca="1" si="30"/>
        <v>1</v>
      </c>
      <c r="AJ41" s="33">
        <f t="shared" si="31"/>
        <v>11</v>
      </c>
      <c r="AK41" s="16">
        <f t="shared" ca="1" si="31"/>
        <v>6843</v>
      </c>
      <c r="AL41" s="17" t="str">
        <f t="shared" si="31"/>
        <v>＋</v>
      </c>
      <c r="AM41" s="17">
        <f t="shared" ca="1" si="31"/>
        <v>4591</v>
      </c>
      <c r="AN41" s="18" t="str">
        <f t="shared" si="31"/>
        <v>＝</v>
      </c>
      <c r="AO41" s="14">
        <f t="shared" ca="1" si="31"/>
        <v>11434</v>
      </c>
      <c r="AP41" s="15"/>
      <c r="AR41" s="4">
        <f t="shared" ca="1" si="3"/>
        <v>0.42975303777253215</v>
      </c>
      <c r="AS41" s="3">
        <f t="shared" ca="1" si="4"/>
        <v>46</v>
      </c>
      <c r="AU41" s="1">
        <v>41</v>
      </c>
      <c r="AV41" s="1">
        <v>5</v>
      </c>
      <c r="AW41" s="1">
        <v>5</v>
      </c>
      <c r="AX41" s="15"/>
      <c r="AZ41" s="4">
        <f t="shared" ca="1" si="5"/>
        <v>0.23416505700598222</v>
      </c>
      <c r="BA41" s="3">
        <f t="shared" ca="1" si="0"/>
        <v>72</v>
      </c>
      <c r="BC41" s="1">
        <v>41</v>
      </c>
      <c r="BD41" s="1">
        <v>4</v>
      </c>
      <c r="BE41" s="1">
        <v>0</v>
      </c>
      <c r="BH41" s="4">
        <f t="shared" ca="1" si="6"/>
        <v>0.82779307939655522</v>
      </c>
      <c r="BI41" s="3">
        <f t="shared" ca="1" si="1"/>
        <v>15</v>
      </c>
      <c r="BJ41" s="1"/>
      <c r="BK41" s="1">
        <v>41</v>
      </c>
      <c r="BL41" s="1">
        <v>4</v>
      </c>
      <c r="BM41" s="1">
        <v>0</v>
      </c>
      <c r="BP41" s="4">
        <f t="shared" ca="1" si="7"/>
        <v>0.26713845277268633</v>
      </c>
      <c r="BQ41" s="3">
        <f t="shared" ca="1" si="2"/>
        <v>69</v>
      </c>
      <c r="BR41" s="1"/>
      <c r="BS41" s="1">
        <v>41</v>
      </c>
      <c r="BT41" s="1">
        <v>4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5"/>
        <v>12</v>
      </c>
      <c r="Y42" s="14">
        <f t="shared" ca="1" si="35"/>
        <v>3</v>
      </c>
      <c r="Z42" s="14">
        <f t="shared" ca="1" si="29"/>
        <v>8</v>
      </c>
      <c r="AA42" s="14">
        <f t="shared" ca="1" si="29"/>
        <v>4</v>
      </c>
      <c r="AB42" s="14">
        <f t="shared" ca="1" si="29"/>
        <v>0</v>
      </c>
      <c r="AC42" s="15"/>
      <c r="AD42" s="1">
        <f t="shared" si="30"/>
        <v>12</v>
      </c>
      <c r="AE42" s="14">
        <f t="shared" ca="1" si="30"/>
        <v>5</v>
      </c>
      <c r="AF42" s="14">
        <f t="shared" ca="1" si="30"/>
        <v>2</v>
      </c>
      <c r="AG42" s="14">
        <f t="shared" ca="1" si="30"/>
        <v>3</v>
      </c>
      <c r="AH42" s="14">
        <f t="shared" ca="1" si="30"/>
        <v>5</v>
      </c>
      <c r="AJ42" s="33">
        <f t="shared" si="31"/>
        <v>12</v>
      </c>
      <c r="AK42" s="16">
        <f t="shared" ca="1" si="31"/>
        <v>3840</v>
      </c>
      <c r="AL42" s="17" t="str">
        <f t="shared" si="31"/>
        <v>＋</v>
      </c>
      <c r="AM42" s="17">
        <f t="shared" ca="1" si="31"/>
        <v>5235</v>
      </c>
      <c r="AN42" s="18" t="str">
        <f t="shared" si="31"/>
        <v>＝</v>
      </c>
      <c r="AO42" s="14">
        <f t="shared" ca="1" si="31"/>
        <v>9075</v>
      </c>
      <c r="AP42" s="15"/>
      <c r="AR42" s="4">
        <f t="shared" ca="1" si="3"/>
        <v>0.76279178243780199</v>
      </c>
      <c r="AS42" s="3">
        <f t="shared" ca="1" si="4"/>
        <v>21</v>
      </c>
      <c r="AU42" s="1">
        <v>42</v>
      </c>
      <c r="AV42" s="1">
        <v>5</v>
      </c>
      <c r="AW42" s="1">
        <v>6</v>
      </c>
      <c r="AX42" s="15"/>
      <c r="AZ42" s="4">
        <f t="shared" ca="1" si="5"/>
        <v>0.50292581020511762</v>
      </c>
      <c r="BA42" s="3">
        <f t="shared" ca="1" si="0"/>
        <v>38</v>
      </c>
      <c r="BC42" s="1">
        <v>42</v>
      </c>
      <c r="BD42" s="1">
        <v>4</v>
      </c>
      <c r="BE42" s="1">
        <v>1</v>
      </c>
      <c r="BH42" s="4">
        <f t="shared" ca="1" si="6"/>
        <v>0.96337979322196188</v>
      </c>
      <c r="BI42" s="3">
        <f t="shared" ca="1" si="1"/>
        <v>5</v>
      </c>
      <c r="BJ42" s="1"/>
      <c r="BK42" s="1">
        <v>42</v>
      </c>
      <c r="BL42" s="1">
        <v>4</v>
      </c>
      <c r="BM42" s="1">
        <v>1</v>
      </c>
      <c r="BP42" s="4">
        <f t="shared" ca="1" si="7"/>
        <v>0.87887039947181256</v>
      </c>
      <c r="BQ42" s="3">
        <f t="shared" ca="1" si="2"/>
        <v>14</v>
      </c>
      <c r="BR42" s="1"/>
      <c r="BS42" s="1">
        <v>42</v>
      </c>
      <c r="BT42" s="1">
        <v>4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>
        <f t="shared" ca="1" si="3"/>
        <v>0.13560835419478556</v>
      </c>
      <c r="AS43" s="3">
        <f t="shared" ca="1" si="4"/>
        <v>71</v>
      </c>
      <c r="AU43" s="1">
        <v>43</v>
      </c>
      <c r="AV43" s="1">
        <v>5</v>
      </c>
      <c r="AW43" s="1">
        <v>7</v>
      </c>
      <c r="AZ43" s="4">
        <f t="shared" ca="1" si="5"/>
        <v>0.48660253520858876</v>
      </c>
      <c r="BA43" s="3">
        <f t="shared" ca="1" si="0"/>
        <v>42</v>
      </c>
      <c r="BC43" s="1">
        <v>43</v>
      </c>
      <c r="BD43" s="1">
        <v>4</v>
      </c>
      <c r="BE43" s="1">
        <v>2</v>
      </c>
      <c r="BH43" s="4">
        <f t="shared" ca="1" si="6"/>
        <v>3.9922037664637644E-2</v>
      </c>
      <c r="BI43" s="3">
        <f t="shared" ca="1" si="1"/>
        <v>97</v>
      </c>
      <c r="BJ43" s="1"/>
      <c r="BK43" s="1">
        <v>43</v>
      </c>
      <c r="BL43" s="1">
        <v>4</v>
      </c>
      <c r="BM43" s="1">
        <v>2</v>
      </c>
      <c r="BP43" s="4">
        <f t="shared" ca="1" si="7"/>
        <v>5.3465755260920789E-3</v>
      </c>
      <c r="BQ43" s="3">
        <f t="shared" ca="1" si="2"/>
        <v>99</v>
      </c>
      <c r="BR43" s="1"/>
      <c r="BS43" s="1">
        <v>43</v>
      </c>
      <c r="BT43" s="1">
        <v>4</v>
      </c>
      <c r="BU43" s="1">
        <v>2</v>
      </c>
    </row>
    <row r="44" spans="1:73" ht="45" customHeight="1" x14ac:dyDescent="0.25">
      <c r="A44" s="11"/>
      <c r="B44" s="24"/>
      <c r="C44" s="12">
        <f t="shared" ref="C44:F45" ca="1" si="39">C17</f>
        <v>3</v>
      </c>
      <c r="D44" s="12">
        <f t="shared" ca="1" si="39"/>
        <v>9</v>
      </c>
      <c r="E44" s="12">
        <f t="shared" ca="1" si="39"/>
        <v>9</v>
      </c>
      <c r="F44" s="12">
        <f t="shared" ca="1" si="39"/>
        <v>4</v>
      </c>
      <c r="G44" s="13"/>
      <c r="H44" s="11"/>
      <c r="I44" s="6"/>
      <c r="J44" s="12">
        <f t="shared" ref="J44:M45" ca="1" si="40">J17</f>
        <v>1</v>
      </c>
      <c r="K44" s="12">
        <f t="shared" ca="1" si="40"/>
        <v>0</v>
      </c>
      <c r="L44" s="12">
        <f t="shared" ca="1" si="40"/>
        <v>9</v>
      </c>
      <c r="M44" s="12">
        <f t="shared" ca="1" si="40"/>
        <v>9</v>
      </c>
      <c r="N44" s="13"/>
      <c r="O44" s="11"/>
      <c r="P44" s="6"/>
      <c r="Q44" s="12">
        <f t="shared" ref="Q44:T45" ca="1" si="41">Q17</f>
        <v>7</v>
      </c>
      <c r="R44" s="12">
        <f t="shared" ca="1" si="41"/>
        <v>8</v>
      </c>
      <c r="S44" s="12">
        <f t="shared" ca="1" si="41"/>
        <v>8</v>
      </c>
      <c r="T44" s="12">
        <f t="shared" ca="1" si="41"/>
        <v>1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3</v>
      </c>
      <c r="AH44" s="31"/>
      <c r="AK44" s="31" t="s">
        <v>4</v>
      </c>
      <c r="AL44" s="31"/>
      <c r="AR44" s="4">
        <f t="shared" ca="1" si="3"/>
        <v>0.2084866789314056</v>
      </c>
      <c r="AS44" s="3">
        <f t="shared" ca="1" si="4"/>
        <v>61</v>
      </c>
      <c r="AU44" s="1">
        <v>44</v>
      </c>
      <c r="AV44" s="1">
        <v>5</v>
      </c>
      <c r="AW44" s="1">
        <v>8</v>
      </c>
      <c r="AZ44" s="4">
        <f t="shared" ca="1" si="5"/>
        <v>0.58377422593594519</v>
      </c>
      <c r="BA44" s="3">
        <f t="shared" ca="1" si="0"/>
        <v>32</v>
      </c>
      <c r="BC44" s="1">
        <v>44</v>
      </c>
      <c r="BD44" s="1">
        <v>4</v>
      </c>
      <c r="BE44" s="1">
        <v>3</v>
      </c>
      <c r="BH44" s="4">
        <f t="shared" ca="1" si="6"/>
        <v>0.57454988416881403</v>
      </c>
      <c r="BI44" s="3">
        <f t="shared" ca="1" si="1"/>
        <v>42</v>
      </c>
      <c r="BJ44" s="1"/>
      <c r="BK44" s="1">
        <v>44</v>
      </c>
      <c r="BL44" s="1">
        <v>4</v>
      </c>
      <c r="BM44" s="1">
        <v>3</v>
      </c>
      <c r="BP44" s="4">
        <f t="shared" ca="1" si="7"/>
        <v>0.56829121403349836</v>
      </c>
      <c r="BQ44" s="3">
        <f t="shared" ca="1" si="2"/>
        <v>40</v>
      </c>
      <c r="BR44" s="1"/>
      <c r="BS44" s="1">
        <v>44</v>
      </c>
      <c r="BT44" s="1">
        <v>4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ca="1" si="39"/>
        <v>6</v>
      </c>
      <c r="D45" s="12">
        <f t="shared" ca="1" si="39"/>
        <v>9</v>
      </c>
      <c r="E45" s="12">
        <f t="shared" ca="1" si="39"/>
        <v>8</v>
      </c>
      <c r="F45" s="12">
        <f t="shared" ca="1" si="39"/>
        <v>7</v>
      </c>
      <c r="G45" s="21"/>
      <c r="H45" s="22"/>
      <c r="I45" s="34" t="str">
        <f>I18</f>
        <v>＋</v>
      </c>
      <c r="J45" s="12">
        <f t="shared" ca="1" si="40"/>
        <v>8</v>
      </c>
      <c r="K45" s="12">
        <f t="shared" ca="1" si="40"/>
        <v>1</v>
      </c>
      <c r="L45" s="12">
        <f t="shared" ca="1" si="40"/>
        <v>4</v>
      </c>
      <c r="M45" s="12">
        <f t="shared" ca="1" si="40"/>
        <v>5</v>
      </c>
      <c r="N45" s="21"/>
      <c r="O45" s="22"/>
      <c r="P45" s="34" t="str">
        <f>P18</f>
        <v>＋</v>
      </c>
      <c r="Q45" s="12">
        <f t="shared" ca="1" si="41"/>
        <v>3</v>
      </c>
      <c r="R45" s="12">
        <f t="shared" ca="1" si="41"/>
        <v>6</v>
      </c>
      <c r="S45" s="12">
        <f t="shared" ca="1" si="41"/>
        <v>8</v>
      </c>
      <c r="T45" s="12">
        <f t="shared" ca="1" si="41"/>
        <v>6</v>
      </c>
      <c r="U45" s="23"/>
      <c r="V45" s="1"/>
      <c r="W45" s="1"/>
      <c r="X45" s="1">
        <v>1</v>
      </c>
      <c r="Y45" s="32">
        <f ca="1">Y31+AE31</f>
        <v>8</v>
      </c>
      <c r="Z45" s="32" t="str">
        <f ca="1">IF(Y45+IF(AC45+IF(AG45+IF(AK45&gt;=10,1,0)&gt;=10,1,0)&gt;=10,1,0)&gt;=10,"1","")</f>
        <v/>
      </c>
      <c r="AB45" s="1">
        <v>1</v>
      </c>
      <c r="AC45" s="32">
        <f t="shared" ref="AC45:AC56" ca="1" si="42">Z31+AF31</f>
        <v>5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43">AA31+AG31</f>
        <v>3</v>
      </c>
      <c r="AH45" s="32" t="str">
        <f ca="1">IF(AG45+IF(AK45&gt;=10,1,0)&gt;=10,"1","")</f>
        <v/>
      </c>
      <c r="AJ45" s="1">
        <v>1</v>
      </c>
      <c r="AK45" s="32">
        <f t="shared" ref="AK45:AK56" ca="1" si="44">AB31+AH31</f>
        <v>0</v>
      </c>
      <c r="AL45" s="32" t="str">
        <f ca="1">IF(AK45&gt;=10,"1","")</f>
        <v/>
      </c>
      <c r="AR45" s="4">
        <f t="shared" ca="1" si="3"/>
        <v>0.86226977742916511</v>
      </c>
      <c r="AS45" s="3">
        <f t="shared" ca="1" si="4"/>
        <v>9</v>
      </c>
      <c r="AU45" s="1">
        <v>45</v>
      </c>
      <c r="AV45" s="1">
        <v>5</v>
      </c>
      <c r="AW45" s="1">
        <v>9</v>
      </c>
      <c r="AZ45" s="4">
        <f t="shared" ca="1" si="5"/>
        <v>0.17604408106645264</v>
      </c>
      <c r="BA45" s="3">
        <f t="shared" ca="1" si="0"/>
        <v>78</v>
      </c>
      <c r="BC45" s="1">
        <v>45</v>
      </c>
      <c r="BD45" s="1">
        <v>4</v>
      </c>
      <c r="BE45" s="1">
        <v>4</v>
      </c>
      <c r="BH45" s="4">
        <f t="shared" ca="1" si="6"/>
        <v>0.19138188238756804</v>
      </c>
      <c r="BI45" s="3">
        <f t="shared" ca="1" si="1"/>
        <v>79</v>
      </c>
      <c r="BJ45" s="1"/>
      <c r="BK45" s="1">
        <v>45</v>
      </c>
      <c r="BL45" s="1">
        <v>4</v>
      </c>
      <c r="BM45" s="1">
        <v>4</v>
      </c>
      <c r="BP45" s="4">
        <f t="shared" ca="1" si="7"/>
        <v>0.30357594114903053</v>
      </c>
      <c r="BQ45" s="3">
        <f t="shared" ca="1" si="2"/>
        <v>65</v>
      </c>
      <c r="BR45" s="1"/>
      <c r="BS45" s="1">
        <v>45</v>
      </c>
      <c r="BT45" s="1">
        <v>4</v>
      </c>
      <c r="BU45" s="1">
        <v>4</v>
      </c>
    </row>
    <row r="46" spans="1:73" ht="30" customHeight="1" x14ac:dyDescent="0.25">
      <c r="A46" s="29"/>
      <c r="B46" s="45" t="str">
        <f ca="1">Z51</f>
        <v>1</v>
      </c>
      <c r="C46" s="45" t="str">
        <f ca="1">AD51</f>
        <v>1</v>
      </c>
      <c r="D46" s="35" t="str">
        <f ca="1">AH51</f>
        <v>1</v>
      </c>
      <c r="E46" s="35" t="str">
        <f ca="1">AL51</f>
        <v>1</v>
      </c>
      <c r="F46" s="36"/>
      <c r="G46" s="42"/>
      <c r="H46" s="43"/>
      <c r="I46" s="45" t="str">
        <f ca="1">Z52</f>
        <v/>
      </c>
      <c r="J46" s="45" t="str">
        <f ca="1">AD52</f>
        <v/>
      </c>
      <c r="K46" s="35" t="str">
        <f ca="1">AH52</f>
        <v>1</v>
      </c>
      <c r="L46" s="35" t="str">
        <f ca="1">AL52</f>
        <v>1</v>
      </c>
      <c r="M46" s="36"/>
      <c r="N46" s="42"/>
      <c r="O46" s="43"/>
      <c r="P46" s="45" t="str">
        <f ca="1">Z53</f>
        <v>1</v>
      </c>
      <c r="Q46" s="45" t="str">
        <f ca="1">AD53</f>
        <v>1</v>
      </c>
      <c r="R46" s="35" t="str">
        <f ca="1">AH53</f>
        <v>1</v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45">Y32+AE32</f>
        <v>14</v>
      </c>
      <c r="Z46" s="32" t="str">
        <f t="shared" ref="Z46:Z56" ca="1" si="46">IF(Y46+IF(AC46+IF(AG46+IF(AK46&gt;=10,1,0)&gt;=10,1,0)&gt;=10,1,0)&gt;=10,"1","")</f>
        <v>1</v>
      </c>
      <c r="AB46" s="1">
        <v>2</v>
      </c>
      <c r="AC46" s="32">
        <f t="shared" ca="1" si="42"/>
        <v>8</v>
      </c>
      <c r="AD46" s="32" t="str">
        <f t="shared" ref="AD46:AD56" ca="1" si="47">IF(AC46+IF(AG46+IF(AK46&gt;=10,1,0)&gt;=10,1,0)&gt;=10,"1","")</f>
        <v/>
      </c>
      <c r="AF46" s="1">
        <v>2</v>
      </c>
      <c r="AG46" s="32">
        <f t="shared" ca="1" si="43"/>
        <v>14</v>
      </c>
      <c r="AH46" s="32" t="str">
        <f t="shared" ref="AH46:AH56" ca="1" si="48">IF(AG46+IF(AK46&gt;=10,1,0)&gt;=10,"1","")</f>
        <v>1</v>
      </c>
      <c r="AJ46" s="1">
        <v>2</v>
      </c>
      <c r="AK46" s="32">
        <f t="shared" ca="1" si="44"/>
        <v>7</v>
      </c>
      <c r="AL46" s="32" t="str">
        <f t="shared" ref="AL46:AL56" ca="1" si="49">IF(AK46&gt;=10,"1","")</f>
        <v/>
      </c>
      <c r="AR46" s="4">
        <f t="shared" ca="1" si="3"/>
        <v>0.33149246257122644</v>
      </c>
      <c r="AS46" s="3">
        <f t="shared" ca="1" si="4"/>
        <v>53</v>
      </c>
      <c r="AU46" s="1">
        <v>46</v>
      </c>
      <c r="AV46" s="1">
        <v>6</v>
      </c>
      <c r="AW46" s="1">
        <v>1</v>
      </c>
      <c r="AZ46" s="4">
        <f t="shared" ca="1" si="5"/>
        <v>0.47780663119290956</v>
      </c>
      <c r="BA46" s="3">
        <f t="shared" ca="1" si="0"/>
        <v>43</v>
      </c>
      <c r="BC46" s="1">
        <v>46</v>
      </c>
      <c r="BD46" s="1">
        <v>4</v>
      </c>
      <c r="BE46" s="1">
        <v>5</v>
      </c>
      <c r="BH46" s="4">
        <f t="shared" ca="1" si="6"/>
        <v>0.28724930621656919</v>
      </c>
      <c r="BI46" s="3">
        <f t="shared" ca="1" si="1"/>
        <v>70</v>
      </c>
      <c r="BJ46" s="1"/>
      <c r="BK46" s="1">
        <v>46</v>
      </c>
      <c r="BL46" s="1">
        <v>4</v>
      </c>
      <c r="BM46" s="1">
        <v>5</v>
      </c>
      <c r="BP46" s="4">
        <f t="shared" ca="1" si="7"/>
        <v>0.78055680050227028</v>
      </c>
      <c r="BQ46" s="3">
        <f t="shared" ca="1" si="2"/>
        <v>24</v>
      </c>
      <c r="BR46" s="1"/>
      <c r="BS46" s="1">
        <v>46</v>
      </c>
      <c r="BT46" s="1">
        <v>4</v>
      </c>
      <c r="BU46" s="1">
        <v>5</v>
      </c>
    </row>
    <row r="47" spans="1:73" ht="45" customHeight="1" x14ac:dyDescent="0.7">
      <c r="A47" s="25"/>
      <c r="B47" s="38">
        <f ca="1">MOD(ROUNDDOWN(AO37/10000,0),10)</f>
        <v>1</v>
      </c>
      <c r="C47" s="37">
        <f ca="1">MOD(ROUNDDOWN(AO37/1000,0),10)</f>
        <v>0</v>
      </c>
      <c r="D47" s="37">
        <f ca="1">MOD(ROUNDDOWN(AO37/100,0),10)</f>
        <v>9</v>
      </c>
      <c r="E47" s="37">
        <f ca="1">MOD(ROUNDDOWN(AO37/10,0),10)</f>
        <v>8</v>
      </c>
      <c r="F47" s="37">
        <f ca="1">MOD(ROUNDDOWN(AO37/1,0),10)</f>
        <v>1</v>
      </c>
      <c r="G47" s="13"/>
      <c r="H47" s="25"/>
      <c r="I47" s="38">
        <f ca="1">MOD(ROUNDDOWN(AO38/10000,0),10)</f>
        <v>0</v>
      </c>
      <c r="J47" s="37">
        <f ca="1">MOD(ROUNDDOWN(AO38/1000,0),10)</f>
        <v>9</v>
      </c>
      <c r="K47" s="37">
        <f ca="1">MOD(ROUNDDOWN(AO38/100,0),10)</f>
        <v>2</v>
      </c>
      <c r="L47" s="37">
        <f ca="1">MOD(ROUNDDOWN(AO38/10,0),10)</f>
        <v>4</v>
      </c>
      <c r="M47" s="37">
        <f ca="1">MOD(ROUNDDOWN(AO38/1,0),10)</f>
        <v>4</v>
      </c>
      <c r="N47" s="13"/>
      <c r="O47" s="25"/>
      <c r="P47" s="38">
        <f ca="1">MOD(ROUNDDOWN(AO39/10000,0),10)</f>
        <v>1</v>
      </c>
      <c r="Q47" s="37">
        <f ca="1">MOD(ROUNDDOWN(AO39/1000,0),10)</f>
        <v>1</v>
      </c>
      <c r="R47" s="37">
        <f ca="1">MOD(ROUNDDOWN(AO39/100,0),10)</f>
        <v>5</v>
      </c>
      <c r="S47" s="37">
        <f ca="1">MOD(ROUNDDOWN(AO39/10,0),10)</f>
        <v>6</v>
      </c>
      <c r="T47" s="37">
        <f ca="1">MOD(ROUNDDOWN(AO39/1,0),10)</f>
        <v>7</v>
      </c>
      <c r="U47" s="13"/>
      <c r="V47" s="1"/>
      <c r="W47" s="1"/>
      <c r="X47" s="1">
        <v>3</v>
      </c>
      <c r="Y47" s="32">
        <f t="shared" ca="1" si="45"/>
        <v>2</v>
      </c>
      <c r="Z47" s="32" t="str">
        <f t="shared" ca="1" si="46"/>
        <v/>
      </c>
      <c r="AB47" s="1">
        <v>3</v>
      </c>
      <c r="AC47" s="32">
        <f t="shared" ca="1" si="42"/>
        <v>7</v>
      </c>
      <c r="AD47" s="32" t="str">
        <f t="shared" ca="1" si="47"/>
        <v/>
      </c>
      <c r="AF47" s="1">
        <v>3</v>
      </c>
      <c r="AG47" s="32">
        <f t="shared" ca="1" si="43"/>
        <v>12</v>
      </c>
      <c r="AH47" s="32" t="str">
        <f t="shared" ca="1" si="48"/>
        <v>1</v>
      </c>
      <c r="AJ47" s="1">
        <v>3</v>
      </c>
      <c r="AK47" s="32">
        <f t="shared" ca="1" si="44"/>
        <v>10</v>
      </c>
      <c r="AL47" s="32" t="str">
        <f t="shared" ca="1" si="49"/>
        <v>1</v>
      </c>
      <c r="AR47" s="4">
        <f t="shared" ca="1" si="3"/>
        <v>0.13909572936130055</v>
      </c>
      <c r="AS47" s="3">
        <f t="shared" ca="1" si="4"/>
        <v>70</v>
      </c>
      <c r="AU47" s="1">
        <v>47</v>
      </c>
      <c r="AV47" s="1">
        <v>6</v>
      </c>
      <c r="AW47" s="1">
        <v>2</v>
      </c>
      <c r="AZ47" s="4">
        <f t="shared" ca="1" si="5"/>
        <v>0.17860375211352053</v>
      </c>
      <c r="BA47" s="3">
        <f t="shared" ca="1" si="0"/>
        <v>77</v>
      </c>
      <c r="BC47" s="1">
        <v>47</v>
      </c>
      <c r="BD47" s="1">
        <v>4</v>
      </c>
      <c r="BE47" s="1">
        <v>6</v>
      </c>
      <c r="BH47" s="4">
        <f t="shared" ca="1" si="6"/>
        <v>0.50644774669173942</v>
      </c>
      <c r="BI47" s="3">
        <f t="shared" ca="1" si="1"/>
        <v>51</v>
      </c>
      <c r="BJ47" s="1"/>
      <c r="BK47" s="1">
        <v>47</v>
      </c>
      <c r="BL47" s="1">
        <v>4</v>
      </c>
      <c r="BM47" s="1">
        <v>6</v>
      </c>
      <c r="BP47" s="4">
        <f t="shared" ca="1" si="7"/>
        <v>0.20775363005218372</v>
      </c>
      <c r="BQ47" s="3">
        <f t="shared" ca="1" si="2"/>
        <v>77</v>
      </c>
      <c r="BS47" s="1">
        <v>47</v>
      </c>
      <c r="BT47" s="1">
        <v>4</v>
      </c>
      <c r="BU47" s="1">
        <v>6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45"/>
        <v>10</v>
      </c>
      <c r="Z48" s="32" t="str">
        <f t="shared" ca="1" si="46"/>
        <v>1</v>
      </c>
      <c r="AB48" s="1">
        <v>4</v>
      </c>
      <c r="AC48" s="32">
        <f t="shared" ca="1" si="42"/>
        <v>9</v>
      </c>
      <c r="AD48" s="32" t="str">
        <f t="shared" ca="1" si="47"/>
        <v/>
      </c>
      <c r="AF48" s="1">
        <v>4</v>
      </c>
      <c r="AG48" s="32">
        <f t="shared" ca="1" si="43"/>
        <v>3</v>
      </c>
      <c r="AH48" s="32" t="str">
        <f t="shared" ca="1" si="48"/>
        <v/>
      </c>
      <c r="AJ48" s="1">
        <v>4</v>
      </c>
      <c r="AK48" s="32">
        <f t="shared" ca="1" si="44"/>
        <v>12</v>
      </c>
      <c r="AL48" s="32" t="str">
        <f t="shared" ca="1" si="49"/>
        <v>1</v>
      </c>
      <c r="AR48" s="4">
        <f t="shared" ca="1" si="3"/>
        <v>2.627773620038476E-2</v>
      </c>
      <c r="AS48" s="3">
        <f t="shared" ca="1" si="4"/>
        <v>80</v>
      </c>
      <c r="AU48" s="1">
        <v>48</v>
      </c>
      <c r="AV48" s="1">
        <v>6</v>
      </c>
      <c r="AW48" s="1">
        <v>3</v>
      </c>
      <c r="AZ48" s="4">
        <f t="shared" ca="1" si="5"/>
        <v>9.5942801520768284E-2</v>
      </c>
      <c r="BA48" s="3">
        <f t="shared" ca="1" si="0"/>
        <v>85</v>
      </c>
      <c r="BC48" s="1">
        <v>48</v>
      </c>
      <c r="BD48" s="1">
        <v>4</v>
      </c>
      <c r="BE48" s="1">
        <v>7</v>
      </c>
      <c r="BH48" s="4">
        <f t="shared" ca="1" si="6"/>
        <v>0.81052935934896464</v>
      </c>
      <c r="BI48" s="3">
        <f t="shared" ca="1" si="1"/>
        <v>17</v>
      </c>
      <c r="BK48" s="1">
        <v>48</v>
      </c>
      <c r="BL48" s="1">
        <v>4</v>
      </c>
      <c r="BM48" s="1">
        <v>7</v>
      </c>
      <c r="BP48" s="4">
        <f t="shared" ca="1" si="7"/>
        <v>8.017694140080911E-2</v>
      </c>
      <c r="BQ48" s="3">
        <f t="shared" ca="1" si="2"/>
        <v>90</v>
      </c>
      <c r="BS48" s="1">
        <v>48</v>
      </c>
      <c r="BT48" s="1">
        <v>4</v>
      </c>
      <c r="BU48" s="1">
        <v>7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45"/>
        <v>7</v>
      </c>
      <c r="Z49" s="32" t="str">
        <f t="shared" ca="1" si="46"/>
        <v/>
      </c>
      <c r="AB49" s="1">
        <v>5</v>
      </c>
      <c r="AC49" s="32">
        <f t="shared" ca="1" si="42"/>
        <v>8</v>
      </c>
      <c r="AD49" s="32" t="str">
        <f t="shared" ca="1" si="47"/>
        <v/>
      </c>
      <c r="AF49" s="1">
        <v>5</v>
      </c>
      <c r="AG49" s="32">
        <f t="shared" ca="1" si="43"/>
        <v>10</v>
      </c>
      <c r="AH49" s="32" t="str">
        <f t="shared" ca="1" si="48"/>
        <v>1</v>
      </c>
      <c r="AJ49" s="1">
        <v>5</v>
      </c>
      <c r="AK49" s="32">
        <f t="shared" ca="1" si="44"/>
        <v>6</v>
      </c>
      <c r="AL49" s="32" t="str">
        <f t="shared" ca="1" si="49"/>
        <v/>
      </c>
      <c r="AR49" s="4">
        <f t="shared" ca="1" si="3"/>
        <v>0.93845110472468007</v>
      </c>
      <c r="AS49" s="3">
        <f t="shared" ca="1" si="4"/>
        <v>4</v>
      </c>
      <c r="AU49" s="1">
        <v>49</v>
      </c>
      <c r="AV49" s="1">
        <v>6</v>
      </c>
      <c r="AW49" s="1">
        <v>4</v>
      </c>
      <c r="AZ49" s="4">
        <f t="shared" ca="1" si="5"/>
        <v>0.60859498997687722</v>
      </c>
      <c r="BA49" s="3">
        <f t="shared" ca="1" si="0"/>
        <v>29</v>
      </c>
      <c r="BC49" s="1">
        <v>49</v>
      </c>
      <c r="BD49" s="1">
        <v>4</v>
      </c>
      <c r="BE49" s="1">
        <v>8</v>
      </c>
      <c r="BH49" s="4">
        <f t="shared" ca="1" si="6"/>
        <v>0.70549937413199648</v>
      </c>
      <c r="BI49" s="3">
        <f t="shared" ca="1" si="1"/>
        <v>27</v>
      </c>
      <c r="BK49" s="1">
        <v>49</v>
      </c>
      <c r="BL49" s="1">
        <v>4</v>
      </c>
      <c r="BM49" s="1">
        <v>8</v>
      </c>
      <c r="BP49" s="4">
        <f t="shared" ca="1" si="7"/>
        <v>0.31002977974943369</v>
      </c>
      <c r="BQ49" s="3">
        <f t="shared" ca="1" si="2"/>
        <v>64</v>
      </c>
      <c r="BS49" s="1">
        <v>49</v>
      </c>
      <c r="BT49" s="1">
        <v>4</v>
      </c>
      <c r="BU49" s="1">
        <v>8</v>
      </c>
    </row>
    <row r="50" spans="1:73" ht="45" customHeight="1" x14ac:dyDescent="0.25">
      <c r="A50" s="11"/>
      <c r="B50" s="6"/>
      <c r="C50" s="12">
        <f t="shared" ref="C50:F51" ca="1" si="50">C23</f>
        <v>2</v>
      </c>
      <c r="D50" s="12">
        <f t="shared" ca="1" si="50"/>
        <v>4</v>
      </c>
      <c r="E50" s="12">
        <f t="shared" ca="1" si="50"/>
        <v>4</v>
      </c>
      <c r="F50" s="12">
        <f t="shared" ca="1" si="50"/>
        <v>5</v>
      </c>
      <c r="G50" s="13"/>
      <c r="H50" s="11"/>
      <c r="I50" s="24"/>
      <c r="J50" s="12">
        <f t="shared" ref="J50:M51" ca="1" si="51">J23</f>
        <v>6</v>
      </c>
      <c r="K50" s="12">
        <f t="shared" ca="1" si="51"/>
        <v>8</v>
      </c>
      <c r="L50" s="12">
        <f t="shared" ca="1" si="51"/>
        <v>4</v>
      </c>
      <c r="M50" s="12">
        <f t="shared" ca="1" si="51"/>
        <v>3</v>
      </c>
      <c r="N50" s="13"/>
      <c r="O50" s="11"/>
      <c r="P50" s="6"/>
      <c r="Q50" s="12">
        <f t="shared" ref="Q50:T51" ca="1" si="52">Q23</f>
        <v>3</v>
      </c>
      <c r="R50" s="12">
        <f t="shared" ca="1" si="52"/>
        <v>8</v>
      </c>
      <c r="S50" s="12">
        <f t="shared" ca="1" si="52"/>
        <v>4</v>
      </c>
      <c r="T50" s="12">
        <f t="shared" ca="1" si="52"/>
        <v>0</v>
      </c>
      <c r="U50" s="13"/>
      <c r="V50" s="1"/>
      <c r="W50" s="1"/>
      <c r="X50" s="1">
        <v>6</v>
      </c>
      <c r="Y50" s="32">
        <f t="shared" ca="1" si="45"/>
        <v>12</v>
      </c>
      <c r="Z50" s="32" t="str">
        <f t="shared" ca="1" si="46"/>
        <v>1</v>
      </c>
      <c r="AB50" s="1">
        <v>6</v>
      </c>
      <c r="AC50" s="32">
        <f t="shared" ca="1" si="42"/>
        <v>0</v>
      </c>
      <c r="AD50" s="32" t="str">
        <f t="shared" ca="1" si="47"/>
        <v/>
      </c>
      <c r="AF50" s="1">
        <v>6</v>
      </c>
      <c r="AG50" s="32">
        <f t="shared" ca="1" si="43"/>
        <v>1</v>
      </c>
      <c r="AH50" s="32" t="str">
        <f t="shared" ca="1" si="48"/>
        <v/>
      </c>
      <c r="AJ50" s="1">
        <v>6</v>
      </c>
      <c r="AK50" s="32">
        <f t="shared" ca="1" si="44"/>
        <v>9</v>
      </c>
      <c r="AL50" s="32" t="str">
        <f t="shared" ca="1" si="49"/>
        <v/>
      </c>
      <c r="AR50" s="4">
        <f t="shared" ca="1" si="3"/>
        <v>0.48957665107554893</v>
      </c>
      <c r="AS50" s="3">
        <f t="shared" ca="1" si="4"/>
        <v>43</v>
      </c>
      <c r="AU50" s="1">
        <v>50</v>
      </c>
      <c r="AV50" s="1">
        <v>6</v>
      </c>
      <c r="AW50" s="1">
        <v>5</v>
      </c>
      <c r="AZ50" s="4">
        <f t="shared" ca="1" si="5"/>
        <v>0.38130728884934739</v>
      </c>
      <c r="BA50" s="3">
        <f t="shared" ca="1" si="0"/>
        <v>53</v>
      </c>
      <c r="BC50" s="1">
        <v>50</v>
      </c>
      <c r="BD50" s="1">
        <v>4</v>
      </c>
      <c r="BE50" s="1">
        <v>9</v>
      </c>
      <c r="BH50" s="4">
        <f t="shared" ca="1" si="6"/>
        <v>0.18841327969654853</v>
      </c>
      <c r="BI50" s="3">
        <f t="shared" ca="1" si="1"/>
        <v>82</v>
      </c>
      <c r="BK50" s="1">
        <v>50</v>
      </c>
      <c r="BL50" s="1">
        <v>4</v>
      </c>
      <c r="BM50" s="1">
        <v>9</v>
      </c>
      <c r="BP50" s="4">
        <f t="shared" ca="1" si="7"/>
        <v>0.20970159568460045</v>
      </c>
      <c r="BQ50" s="3">
        <f t="shared" ca="1" si="2"/>
        <v>76</v>
      </c>
      <c r="BS50" s="1">
        <v>50</v>
      </c>
      <c r="BT50" s="1">
        <v>4</v>
      </c>
      <c r="BU50" s="1">
        <v>9</v>
      </c>
    </row>
    <row r="51" spans="1:73" ht="45" customHeight="1" x14ac:dyDescent="0.25">
      <c r="A51" s="19"/>
      <c r="B51" s="34" t="str">
        <f>B24</f>
        <v>＋</v>
      </c>
      <c r="C51" s="12">
        <f t="shared" ca="1" si="50"/>
        <v>2</v>
      </c>
      <c r="D51" s="12">
        <f t="shared" ca="1" si="50"/>
        <v>6</v>
      </c>
      <c r="E51" s="12">
        <f t="shared" ca="1" si="50"/>
        <v>8</v>
      </c>
      <c r="F51" s="12">
        <f t="shared" ca="1" si="50"/>
        <v>9</v>
      </c>
      <c r="G51" s="21"/>
      <c r="H51" s="22"/>
      <c r="I51" s="34" t="str">
        <f>I24</f>
        <v>＋</v>
      </c>
      <c r="J51" s="12">
        <f ca="1">J24</f>
        <v>4</v>
      </c>
      <c r="K51" s="12">
        <f ca="1">K24</f>
        <v>5</v>
      </c>
      <c r="L51" s="12">
        <f ca="1">L24</f>
        <v>9</v>
      </c>
      <c r="M51" s="12">
        <f t="shared" ca="1" si="51"/>
        <v>1</v>
      </c>
      <c r="N51" s="21"/>
      <c r="O51" s="22"/>
      <c r="P51" s="34" t="str">
        <f>P24</f>
        <v>＋</v>
      </c>
      <c r="Q51" s="12">
        <f ca="1">Q24</f>
        <v>5</v>
      </c>
      <c r="R51" s="12">
        <f ca="1">R24</f>
        <v>2</v>
      </c>
      <c r="S51" s="12">
        <f ca="1">S24</f>
        <v>3</v>
      </c>
      <c r="T51" s="12">
        <f t="shared" ca="1" si="52"/>
        <v>5</v>
      </c>
      <c r="U51" s="23"/>
      <c r="V51" s="1"/>
      <c r="W51" s="1"/>
      <c r="X51" s="1">
        <v>7</v>
      </c>
      <c r="Y51" s="32">
        <f t="shared" ca="1" si="45"/>
        <v>9</v>
      </c>
      <c r="Z51" s="32" t="str">
        <f t="shared" ca="1" si="46"/>
        <v>1</v>
      </c>
      <c r="AB51" s="1">
        <v>7</v>
      </c>
      <c r="AC51" s="32">
        <f t="shared" ca="1" si="42"/>
        <v>18</v>
      </c>
      <c r="AD51" s="32" t="str">
        <f t="shared" ca="1" si="47"/>
        <v>1</v>
      </c>
      <c r="AF51" s="1">
        <v>7</v>
      </c>
      <c r="AG51" s="32">
        <f t="shared" ca="1" si="43"/>
        <v>17</v>
      </c>
      <c r="AH51" s="32" t="str">
        <f t="shared" ca="1" si="48"/>
        <v>1</v>
      </c>
      <c r="AJ51" s="1">
        <v>7</v>
      </c>
      <c r="AK51" s="32">
        <f t="shared" ca="1" si="44"/>
        <v>11</v>
      </c>
      <c r="AL51" s="32" t="str">
        <f t="shared" ca="1" si="49"/>
        <v>1</v>
      </c>
      <c r="AR51" s="4">
        <f t="shared" ca="1" si="3"/>
        <v>0.38048084098657065</v>
      </c>
      <c r="AS51" s="3">
        <f t="shared" ca="1" si="4"/>
        <v>50</v>
      </c>
      <c r="AU51" s="1">
        <v>51</v>
      </c>
      <c r="AV51" s="1">
        <v>6</v>
      </c>
      <c r="AW51" s="1">
        <v>6</v>
      </c>
      <c r="AZ51" s="4">
        <f t="shared" ca="1" si="5"/>
        <v>0.66445978050913157</v>
      </c>
      <c r="BA51" s="3">
        <f t="shared" ca="1" si="0"/>
        <v>25</v>
      </c>
      <c r="BC51" s="1">
        <v>51</v>
      </c>
      <c r="BD51" s="1">
        <v>5</v>
      </c>
      <c r="BE51" s="1">
        <v>0</v>
      </c>
      <c r="BH51" s="4">
        <f t="shared" ca="1" si="6"/>
        <v>0.63885051249029912</v>
      </c>
      <c r="BI51" s="3">
        <f t="shared" ca="1" si="1"/>
        <v>35</v>
      </c>
      <c r="BK51" s="1">
        <v>51</v>
      </c>
      <c r="BL51" s="1">
        <v>5</v>
      </c>
      <c r="BM51" s="1">
        <v>0</v>
      </c>
      <c r="BP51" s="4">
        <f t="shared" ca="1" si="7"/>
        <v>1.2069508749622426E-2</v>
      </c>
      <c r="BQ51" s="3">
        <f t="shared" ca="1" si="2"/>
        <v>98</v>
      </c>
      <c r="BS51" s="1">
        <v>51</v>
      </c>
      <c r="BT51" s="1">
        <v>5</v>
      </c>
      <c r="BU51" s="1">
        <v>0</v>
      </c>
    </row>
    <row r="52" spans="1:73" ht="30" customHeight="1" x14ac:dyDescent="0.25">
      <c r="A52" s="29"/>
      <c r="B52" s="45" t="str">
        <f ca="1">Z54</f>
        <v/>
      </c>
      <c r="C52" s="45" t="str">
        <f ca="1">AD54</f>
        <v>1</v>
      </c>
      <c r="D52" s="35" t="str">
        <f ca="1">AH54</f>
        <v>1</v>
      </c>
      <c r="E52" s="35" t="str">
        <f ca="1">AL54</f>
        <v>1</v>
      </c>
      <c r="F52" s="36"/>
      <c r="G52" s="42"/>
      <c r="H52" s="43"/>
      <c r="I52" s="45" t="str">
        <f ca="1">Z55</f>
        <v>1</v>
      </c>
      <c r="J52" s="45" t="str">
        <f ca="1">AD55</f>
        <v>1</v>
      </c>
      <c r="K52" s="35" t="str">
        <f ca="1">AH55</f>
        <v>1</v>
      </c>
      <c r="L52" s="35" t="str">
        <f ca="1">AL55</f>
        <v/>
      </c>
      <c r="M52" s="36"/>
      <c r="N52" s="42"/>
      <c r="O52" s="43"/>
      <c r="P52" s="45" t="str">
        <f ca="1">Z56</f>
        <v/>
      </c>
      <c r="Q52" s="45" t="str">
        <f ca="1">AD56</f>
        <v>1</v>
      </c>
      <c r="R52" s="35" t="str">
        <f ca="1">AH56</f>
        <v/>
      </c>
      <c r="S52" s="35" t="str">
        <f ca="1">AL56</f>
        <v/>
      </c>
      <c r="T52" s="36"/>
      <c r="U52" s="23"/>
      <c r="V52" s="1"/>
      <c r="W52" s="1"/>
      <c r="X52" s="1">
        <v>8</v>
      </c>
      <c r="Y52" s="32">
        <f t="shared" ca="1" si="45"/>
        <v>9</v>
      </c>
      <c r="Z52" s="32" t="str">
        <f t="shared" ca="1" si="46"/>
        <v/>
      </c>
      <c r="AB52" s="1">
        <v>8</v>
      </c>
      <c r="AC52" s="32">
        <f t="shared" ca="1" si="42"/>
        <v>1</v>
      </c>
      <c r="AD52" s="32" t="str">
        <f t="shared" ca="1" si="47"/>
        <v/>
      </c>
      <c r="AF52" s="1">
        <v>8</v>
      </c>
      <c r="AG52" s="32">
        <f t="shared" ca="1" si="43"/>
        <v>13</v>
      </c>
      <c r="AH52" s="32" t="str">
        <f t="shared" ca="1" si="48"/>
        <v>1</v>
      </c>
      <c r="AJ52" s="1">
        <v>8</v>
      </c>
      <c r="AK52" s="32">
        <f t="shared" ca="1" si="44"/>
        <v>14</v>
      </c>
      <c r="AL52" s="32" t="str">
        <f t="shared" ca="1" si="49"/>
        <v>1</v>
      </c>
      <c r="AR52" s="4">
        <f t="shared" ca="1" si="3"/>
        <v>8.9617586439344477E-2</v>
      </c>
      <c r="AS52" s="3">
        <f t="shared" ca="1" si="4"/>
        <v>75</v>
      </c>
      <c r="AU52" s="1">
        <v>52</v>
      </c>
      <c r="AV52" s="1">
        <v>6</v>
      </c>
      <c r="AW52" s="1">
        <v>7</v>
      </c>
      <c r="AZ52" s="4">
        <f t="shared" ca="1" si="5"/>
        <v>0.39471828490464933</v>
      </c>
      <c r="BA52" s="3">
        <f t="shared" ca="1" si="0"/>
        <v>51</v>
      </c>
      <c r="BC52" s="1">
        <v>52</v>
      </c>
      <c r="BD52" s="1">
        <v>5</v>
      </c>
      <c r="BE52" s="1">
        <v>1</v>
      </c>
      <c r="BH52" s="4">
        <f t="shared" ca="1" si="6"/>
        <v>0.137461271787784</v>
      </c>
      <c r="BI52" s="3">
        <f t="shared" ca="1" si="1"/>
        <v>86</v>
      </c>
      <c r="BK52" s="1">
        <v>52</v>
      </c>
      <c r="BL52" s="1">
        <v>5</v>
      </c>
      <c r="BM52" s="1">
        <v>1</v>
      </c>
      <c r="BP52" s="4">
        <f t="shared" ca="1" si="7"/>
        <v>2.4244769958269963E-2</v>
      </c>
      <c r="BQ52" s="3">
        <f t="shared" ca="1" si="2"/>
        <v>97</v>
      </c>
      <c r="BS52" s="1">
        <v>52</v>
      </c>
      <c r="BT52" s="1">
        <v>5</v>
      </c>
      <c r="BU52" s="1">
        <v>1</v>
      </c>
    </row>
    <row r="53" spans="1:73" ht="45" customHeight="1" x14ac:dyDescent="0.7">
      <c r="A53" s="25"/>
      <c r="B53" s="38">
        <f ca="1">MOD(ROUNDDOWN(AO40/10000,0),10)</f>
        <v>0</v>
      </c>
      <c r="C53" s="37">
        <f ca="1">MOD(ROUNDDOWN(AO40/1000,0),10)</f>
        <v>5</v>
      </c>
      <c r="D53" s="37">
        <f ca="1">MOD(ROUNDDOWN(AO40/100,0),10)</f>
        <v>1</v>
      </c>
      <c r="E53" s="37">
        <f ca="1">MOD(ROUNDDOWN(AO40/10,0),10)</f>
        <v>3</v>
      </c>
      <c r="F53" s="37">
        <f ca="1">MOD(ROUNDDOWN(AO40/1,0),10)</f>
        <v>4</v>
      </c>
      <c r="G53" s="13"/>
      <c r="H53" s="25"/>
      <c r="I53" s="38">
        <f ca="1">MOD(ROUNDDOWN(AO41/10000,0),10)</f>
        <v>1</v>
      </c>
      <c r="J53" s="37">
        <f ca="1">MOD(ROUNDDOWN(AO41/1000,0),10)</f>
        <v>1</v>
      </c>
      <c r="K53" s="37">
        <f ca="1">MOD(ROUNDDOWN(AO41/100,0),10)</f>
        <v>4</v>
      </c>
      <c r="L53" s="37">
        <f ca="1">MOD(ROUNDDOWN(AO41/10,0),10)</f>
        <v>3</v>
      </c>
      <c r="M53" s="37">
        <f ca="1">MOD(ROUNDDOWN(AO41/1,0),10)</f>
        <v>4</v>
      </c>
      <c r="N53" s="13"/>
      <c r="O53" s="25"/>
      <c r="P53" s="38">
        <f ca="1">MOD(ROUNDDOWN(AO42/10000,0),10)</f>
        <v>0</v>
      </c>
      <c r="Q53" s="37">
        <f ca="1">MOD(ROUNDDOWN(AO42/1000,0),10)</f>
        <v>9</v>
      </c>
      <c r="R53" s="37">
        <f ca="1">MOD(ROUNDDOWN(AO42/100,0),10)</f>
        <v>0</v>
      </c>
      <c r="S53" s="37">
        <f ca="1">MOD(ROUNDDOWN(AO42/10,0),10)</f>
        <v>7</v>
      </c>
      <c r="T53" s="37">
        <f ca="1">MOD(ROUNDDOWN(AO42/1,0),10)</f>
        <v>5</v>
      </c>
      <c r="U53" s="13"/>
      <c r="V53" s="1"/>
      <c r="W53" s="1"/>
      <c r="X53" s="1">
        <v>9</v>
      </c>
      <c r="Y53" s="32">
        <f t="shared" ca="1" si="45"/>
        <v>10</v>
      </c>
      <c r="Z53" s="32" t="str">
        <f t="shared" ca="1" si="46"/>
        <v>1</v>
      </c>
      <c r="AB53" s="1">
        <v>9</v>
      </c>
      <c r="AC53" s="32">
        <f t="shared" ca="1" si="42"/>
        <v>14</v>
      </c>
      <c r="AD53" s="32" t="str">
        <f t="shared" ca="1" si="47"/>
        <v>1</v>
      </c>
      <c r="AF53" s="1">
        <v>9</v>
      </c>
      <c r="AG53" s="32">
        <f t="shared" ca="1" si="43"/>
        <v>16</v>
      </c>
      <c r="AH53" s="32" t="str">
        <f t="shared" ca="1" si="48"/>
        <v>1</v>
      </c>
      <c r="AJ53" s="1">
        <v>9</v>
      </c>
      <c r="AK53" s="32">
        <f t="shared" ca="1" si="44"/>
        <v>7</v>
      </c>
      <c r="AL53" s="32" t="str">
        <f t="shared" ca="1" si="49"/>
        <v/>
      </c>
      <c r="AR53" s="4">
        <f t="shared" ca="1" si="3"/>
        <v>0.2312174494866126</v>
      </c>
      <c r="AS53" s="3">
        <f t="shared" ca="1" si="4"/>
        <v>58</v>
      </c>
      <c r="AU53" s="1">
        <v>53</v>
      </c>
      <c r="AV53" s="1">
        <v>6</v>
      </c>
      <c r="AW53" s="1">
        <v>8</v>
      </c>
      <c r="AZ53" s="4">
        <f t="shared" ca="1" si="5"/>
        <v>0.49214586849887532</v>
      </c>
      <c r="BA53" s="3">
        <f t="shared" ca="1" si="0"/>
        <v>41</v>
      </c>
      <c r="BC53" s="1">
        <v>53</v>
      </c>
      <c r="BD53" s="1">
        <v>5</v>
      </c>
      <c r="BE53" s="1">
        <v>2</v>
      </c>
      <c r="BH53" s="4">
        <f t="shared" ca="1" si="6"/>
        <v>0.74806091645768236</v>
      </c>
      <c r="BI53" s="3">
        <f t="shared" ca="1" si="1"/>
        <v>26</v>
      </c>
      <c r="BK53" s="1">
        <v>53</v>
      </c>
      <c r="BL53" s="1">
        <v>5</v>
      </c>
      <c r="BM53" s="1">
        <v>2</v>
      </c>
      <c r="BP53" s="4">
        <f t="shared" ca="1" si="7"/>
        <v>0.69404440795823141</v>
      </c>
      <c r="BQ53" s="3">
        <f t="shared" ca="1" si="2"/>
        <v>31</v>
      </c>
      <c r="BS53" s="1">
        <v>53</v>
      </c>
      <c r="BT53" s="1">
        <v>5</v>
      </c>
      <c r="BU53" s="1">
        <v>2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45"/>
        <v>4</v>
      </c>
      <c r="Z54" s="32" t="str">
        <f t="shared" ca="1" si="46"/>
        <v/>
      </c>
      <c r="AB54" s="1">
        <v>10</v>
      </c>
      <c r="AC54" s="32">
        <f t="shared" ca="1" si="42"/>
        <v>10</v>
      </c>
      <c r="AD54" s="32" t="str">
        <f t="shared" ca="1" si="47"/>
        <v>1</v>
      </c>
      <c r="AF54" s="1">
        <v>10</v>
      </c>
      <c r="AG54" s="32">
        <f t="shared" ca="1" si="43"/>
        <v>12</v>
      </c>
      <c r="AH54" s="32" t="str">
        <f t="shared" ca="1" si="48"/>
        <v>1</v>
      </c>
      <c r="AJ54" s="1">
        <v>10</v>
      </c>
      <c r="AK54" s="32">
        <f t="shared" ca="1" si="44"/>
        <v>14</v>
      </c>
      <c r="AL54" s="32" t="str">
        <f t="shared" ca="1" si="49"/>
        <v>1</v>
      </c>
      <c r="AR54" s="4">
        <f t="shared" ca="1" si="3"/>
        <v>0.94402740579793021</v>
      </c>
      <c r="AS54" s="3">
        <f t="shared" ca="1" si="4"/>
        <v>2</v>
      </c>
      <c r="AU54" s="1">
        <v>54</v>
      </c>
      <c r="AV54" s="1">
        <v>6</v>
      </c>
      <c r="AW54" s="1">
        <v>9</v>
      </c>
      <c r="AZ54" s="4">
        <f t="shared" ca="1" si="5"/>
        <v>0.91762195744977826</v>
      </c>
      <c r="BA54" s="3">
        <f t="shared" ca="1" si="0"/>
        <v>7</v>
      </c>
      <c r="BC54" s="39">
        <v>54</v>
      </c>
      <c r="BD54" s="1">
        <v>5</v>
      </c>
      <c r="BE54" s="1">
        <v>3</v>
      </c>
      <c r="BH54" s="4">
        <f t="shared" ca="1" si="6"/>
        <v>5.0920156299127051E-2</v>
      </c>
      <c r="BI54" s="3">
        <f t="shared" ca="1" si="1"/>
        <v>96</v>
      </c>
      <c r="BK54" s="39">
        <v>54</v>
      </c>
      <c r="BL54" s="1">
        <v>5</v>
      </c>
      <c r="BM54" s="1">
        <v>3</v>
      </c>
      <c r="BP54" s="4">
        <f t="shared" ca="1" si="7"/>
        <v>0.55183329206247056</v>
      </c>
      <c r="BQ54" s="3">
        <f t="shared" ca="1" si="2"/>
        <v>41</v>
      </c>
      <c r="BS54" s="1">
        <v>54</v>
      </c>
      <c r="BT54" s="1">
        <v>5</v>
      </c>
      <c r="BU54" s="1">
        <v>3</v>
      </c>
    </row>
    <row r="55" spans="1:73" ht="18.75" x14ac:dyDescent="0.25">
      <c r="V55" s="1"/>
      <c r="W55" s="1"/>
      <c r="X55" s="1">
        <v>11</v>
      </c>
      <c r="Y55" s="32">
        <f t="shared" ca="1" si="45"/>
        <v>10</v>
      </c>
      <c r="Z55" s="32" t="str">
        <f t="shared" ca="1" si="46"/>
        <v>1</v>
      </c>
      <c r="AB55" s="1">
        <v>11</v>
      </c>
      <c r="AC55" s="32">
        <f t="shared" ca="1" si="42"/>
        <v>13</v>
      </c>
      <c r="AD55" s="32" t="str">
        <f t="shared" ca="1" si="47"/>
        <v>1</v>
      </c>
      <c r="AF55" s="1">
        <v>11</v>
      </c>
      <c r="AG55" s="32">
        <f t="shared" ca="1" si="43"/>
        <v>13</v>
      </c>
      <c r="AH55" s="32" t="str">
        <f t="shared" ca="1" si="48"/>
        <v>1</v>
      </c>
      <c r="AJ55" s="1">
        <v>11</v>
      </c>
      <c r="AK55" s="32">
        <f t="shared" ca="1" si="44"/>
        <v>4</v>
      </c>
      <c r="AL55" s="32" t="str">
        <f t="shared" ca="1" si="49"/>
        <v/>
      </c>
      <c r="AR55" s="4">
        <f t="shared" ca="1" si="3"/>
        <v>0.81161061674228785</v>
      </c>
      <c r="AS55" s="3">
        <f t="shared" ca="1" si="4"/>
        <v>15</v>
      </c>
      <c r="AU55" s="1">
        <v>55</v>
      </c>
      <c r="AV55" s="1">
        <v>7</v>
      </c>
      <c r="AW55" s="1">
        <v>1</v>
      </c>
      <c r="AZ55" s="4">
        <f t="shared" ca="1" si="5"/>
        <v>0.92946015891804745</v>
      </c>
      <c r="BA55" s="3">
        <f t="shared" ca="1" si="0"/>
        <v>6</v>
      </c>
      <c r="BC55" s="39">
        <v>55</v>
      </c>
      <c r="BD55" s="1">
        <v>5</v>
      </c>
      <c r="BE55" s="1">
        <v>4</v>
      </c>
      <c r="BH55" s="4">
        <f t="shared" ca="1" si="6"/>
        <v>0.74807623001705914</v>
      </c>
      <c r="BI55" s="3">
        <f t="shared" ca="1" si="1"/>
        <v>25</v>
      </c>
      <c r="BK55" s="39">
        <v>55</v>
      </c>
      <c r="BL55" s="1">
        <v>5</v>
      </c>
      <c r="BM55" s="1">
        <v>4</v>
      </c>
      <c r="BP55" s="4">
        <f t="shared" ca="1" si="7"/>
        <v>0.97285521135566744</v>
      </c>
      <c r="BQ55" s="3">
        <f t="shared" ca="1" si="2"/>
        <v>7</v>
      </c>
      <c r="BS55" s="1">
        <v>55</v>
      </c>
      <c r="BT55" s="1">
        <v>5</v>
      </c>
      <c r="BU55" s="1">
        <v>4</v>
      </c>
    </row>
    <row r="56" spans="1:73" ht="18.75" x14ac:dyDescent="0.25">
      <c r="V56" s="1"/>
      <c r="W56" s="1"/>
      <c r="X56" s="1">
        <v>12</v>
      </c>
      <c r="Y56" s="32">
        <f t="shared" ca="1" si="45"/>
        <v>8</v>
      </c>
      <c r="Z56" s="32" t="str">
        <f t="shared" ca="1" si="46"/>
        <v/>
      </c>
      <c r="AB56" s="1">
        <v>12</v>
      </c>
      <c r="AC56" s="32">
        <f t="shared" ca="1" si="42"/>
        <v>10</v>
      </c>
      <c r="AD56" s="32" t="str">
        <f t="shared" ca="1" si="47"/>
        <v>1</v>
      </c>
      <c r="AF56" s="1">
        <v>12</v>
      </c>
      <c r="AG56" s="32">
        <f t="shared" ca="1" si="43"/>
        <v>7</v>
      </c>
      <c r="AH56" s="32" t="str">
        <f t="shared" ca="1" si="48"/>
        <v/>
      </c>
      <c r="AJ56" s="1">
        <v>12</v>
      </c>
      <c r="AK56" s="32">
        <f t="shared" ca="1" si="44"/>
        <v>5</v>
      </c>
      <c r="AL56" s="32" t="str">
        <f t="shared" ca="1" si="49"/>
        <v/>
      </c>
      <c r="AR56" s="4">
        <f t="shared" ca="1" si="3"/>
        <v>0.77005540740399803</v>
      </c>
      <c r="AS56" s="3">
        <f t="shared" ca="1" si="4"/>
        <v>20</v>
      </c>
      <c r="AU56" s="1">
        <v>56</v>
      </c>
      <c r="AV56" s="1">
        <v>7</v>
      </c>
      <c r="AW56" s="1">
        <v>2</v>
      </c>
      <c r="AZ56" s="4">
        <f t="shared" ca="1" si="5"/>
        <v>0.64816536875826369</v>
      </c>
      <c r="BA56" s="3">
        <f t="shared" ca="1" si="0"/>
        <v>26</v>
      </c>
      <c r="BC56" s="39">
        <v>56</v>
      </c>
      <c r="BD56" s="1">
        <v>5</v>
      </c>
      <c r="BE56" s="1">
        <v>5</v>
      </c>
      <c r="BH56" s="4">
        <f t="shared" ca="1" si="6"/>
        <v>0.6328808341919625</v>
      </c>
      <c r="BI56" s="3">
        <f t="shared" ca="1" si="1"/>
        <v>37</v>
      </c>
      <c r="BK56" s="39">
        <v>56</v>
      </c>
      <c r="BL56" s="1">
        <v>5</v>
      </c>
      <c r="BM56" s="1">
        <v>5</v>
      </c>
      <c r="BP56" s="4">
        <f t="shared" ca="1" si="7"/>
        <v>0.89702498171695288</v>
      </c>
      <c r="BQ56" s="3">
        <f t="shared" ca="1" si="2"/>
        <v>13</v>
      </c>
      <c r="BS56" s="1">
        <v>56</v>
      </c>
      <c r="BT56" s="1">
        <v>5</v>
      </c>
      <c r="BU56" s="1">
        <v>5</v>
      </c>
    </row>
    <row r="57" spans="1:73" ht="18.75" x14ac:dyDescent="0.25">
      <c r="V57" s="1"/>
      <c r="W57" s="1"/>
      <c r="X57" s="1"/>
      <c r="AR57" s="4">
        <f t="shared" ca="1" si="3"/>
        <v>0.68748536807325733</v>
      </c>
      <c r="AS57" s="3">
        <f t="shared" ca="1" si="4"/>
        <v>27</v>
      </c>
      <c r="AU57" s="1">
        <v>57</v>
      </c>
      <c r="AV57" s="1">
        <v>7</v>
      </c>
      <c r="AW57" s="1">
        <v>3</v>
      </c>
      <c r="AZ57" s="4">
        <f t="shared" ca="1" si="5"/>
        <v>0.24714589238262596</v>
      </c>
      <c r="BA57" s="3">
        <f t="shared" ca="1" si="0"/>
        <v>70</v>
      </c>
      <c r="BC57" s="39">
        <v>57</v>
      </c>
      <c r="BD57" s="1">
        <v>5</v>
      </c>
      <c r="BE57" s="1">
        <v>6</v>
      </c>
      <c r="BH57" s="4">
        <f t="shared" ca="1" si="6"/>
        <v>0.63530303145921097</v>
      </c>
      <c r="BI57" s="3">
        <f t="shared" ca="1" si="1"/>
        <v>36</v>
      </c>
      <c r="BK57" s="39">
        <v>57</v>
      </c>
      <c r="BL57" s="1">
        <v>5</v>
      </c>
      <c r="BM57" s="1">
        <v>6</v>
      </c>
      <c r="BP57" s="4">
        <f t="shared" ca="1" si="7"/>
        <v>0.39859054717960518</v>
      </c>
      <c r="BQ57" s="3">
        <f t="shared" ca="1" si="2"/>
        <v>52</v>
      </c>
      <c r="BS57" s="1">
        <v>57</v>
      </c>
      <c r="BT57" s="1">
        <v>5</v>
      </c>
      <c r="BU57" s="1">
        <v>6</v>
      </c>
    </row>
    <row r="58" spans="1:73" ht="18.75" x14ac:dyDescent="0.25">
      <c r="V58" s="1"/>
      <c r="W58" s="1"/>
      <c r="X58" s="1"/>
      <c r="AR58" s="4">
        <f t="shared" ca="1" si="3"/>
        <v>0.6154339272424425</v>
      </c>
      <c r="AS58" s="3">
        <f t="shared" ca="1" si="4"/>
        <v>34</v>
      </c>
      <c r="AU58" s="1">
        <v>58</v>
      </c>
      <c r="AV58" s="1">
        <v>7</v>
      </c>
      <c r="AW58" s="1">
        <v>4</v>
      </c>
      <c r="AZ58" s="4">
        <f t="shared" ca="1" si="5"/>
        <v>0.13910746357807025</v>
      </c>
      <c r="BA58" s="3">
        <f t="shared" ca="1" si="0"/>
        <v>80</v>
      </c>
      <c r="BC58" s="39">
        <v>58</v>
      </c>
      <c r="BD58" s="1">
        <v>5</v>
      </c>
      <c r="BE58" s="1">
        <v>7</v>
      </c>
      <c r="BH58" s="4">
        <f t="shared" ca="1" si="6"/>
        <v>0.46876856780145837</v>
      </c>
      <c r="BI58" s="3">
        <f t="shared" ca="1" si="1"/>
        <v>54</v>
      </c>
      <c r="BK58" s="39">
        <v>58</v>
      </c>
      <c r="BL58" s="1">
        <v>5</v>
      </c>
      <c r="BM58" s="1">
        <v>7</v>
      </c>
      <c r="BP58" s="4">
        <f t="shared" ca="1" si="7"/>
        <v>0.91250390215636834</v>
      </c>
      <c r="BQ58" s="3">
        <f t="shared" ca="1" si="2"/>
        <v>11</v>
      </c>
      <c r="BS58" s="1">
        <v>58</v>
      </c>
      <c r="BT58" s="1">
        <v>5</v>
      </c>
      <c r="BU58" s="1">
        <v>7</v>
      </c>
    </row>
    <row r="59" spans="1:73" ht="18.75" x14ac:dyDescent="0.25">
      <c r="V59" s="1"/>
      <c r="W59" s="1"/>
      <c r="X59" s="1"/>
      <c r="AR59" s="4">
        <f t="shared" ca="1" si="3"/>
        <v>0.18175372719430161</v>
      </c>
      <c r="AS59" s="3">
        <f t="shared" ca="1" si="4"/>
        <v>65</v>
      </c>
      <c r="AU59" s="1">
        <v>59</v>
      </c>
      <c r="AV59" s="1">
        <v>7</v>
      </c>
      <c r="AW59" s="1">
        <v>5</v>
      </c>
      <c r="AZ59" s="4">
        <f t="shared" ca="1" si="5"/>
        <v>0.90153619451640965</v>
      </c>
      <c r="BA59" s="3">
        <f t="shared" ca="1" si="0"/>
        <v>10</v>
      </c>
      <c r="BC59" s="39">
        <v>59</v>
      </c>
      <c r="BD59" s="1">
        <v>5</v>
      </c>
      <c r="BE59" s="1">
        <v>8</v>
      </c>
      <c r="BH59" s="4">
        <f t="shared" ca="1" si="6"/>
        <v>3.9104766255472545E-2</v>
      </c>
      <c r="BI59" s="3">
        <f t="shared" ca="1" si="1"/>
        <v>98</v>
      </c>
      <c r="BK59" s="39">
        <v>59</v>
      </c>
      <c r="BL59" s="1">
        <v>5</v>
      </c>
      <c r="BM59" s="1">
        <v>8</v>
      </c>
      <c r="BP59" s="4">
        <f t="shared" ca="1" si="7"/>
        <v>0.19648703802381762</v>
      </c>
      <c r="BQ59" s="3">
        <f t="shared" ca="1" si="2"/>
        <v>78</v>
      </c>
      <c r="BS59" s="1">
        <v>59</v>
      </c>
      <c r="BT59" s="1">
        <v>5</v>
      </c>
      <c r="BU59" s="1">
        <v>8</v>
      </c>
    </row>
    <row r="60" spans="1:73" ht="18.75" x14ac:dyDescent="0.25">
      <c r="V60" s="1"/>
      <c r="W60" s="1"/>
      <c r="X60" s="1"/>
      <c r="AR60" s="4">
        <f t="shared" ca="1" si="3"/>
        <v>3.9478228354824063E-2</v>
      </c>
      <c r="AS60" s="3">
        <f t="shared" ca="1" si="4"/>
        <v>79</v>
      </c>
      <c r="AU60" s="1">
        <v>60</v>
      </c>
      <c r="AV60" s="1">
        <v>7</v>
      </c>
      <c r="AW60" s="1">
        <v>6</v>
      </c>
      <c r="AZ60" s="4">
        <f t="shared" ca="1" si="5"/>
        <v>0.19275417402076589</v>
      </c>
      <c r="BA60" s="3">
        <f t="shared" ca="1" si="0"/>
        <v>75</v>
      </c>
      <c r="BC60" s="39">
        <v>60</v>
      </c>
      <c r="BD60" s="1">
        <v>5</v>
      </c>
      <c r="BE60" s="1">
        <v>9</v>
      </c>
      <c r="BH60" s="4">
        <f t="shared" ca="1" si="6"/>
        <v>0.84896807601453117</v>
      </c>
      <c r="BI60" s="3">
        <f t="shared" ca="1" si="1"/>
        <v>12</v>
      </c>
      <c r="BK60" s="39">
        <v>60</v>
      </c>
      <c r="BL60" s="1">
        <v>5</v>
      </c>
      <c r="BM60" s="1">
        <v>9</v>
      </c>
      <c r="BP60" s="4">
        <f t="shared" ca="1" si="7"/>
        <v>0.21878460328604421</v>
      </c>
      <c r="BQ60" s="3">
        <f t="shared" ca="1" si="2"/>
        <v>75</v>
      </c>
      <c r="BS60" s="1">
        <v>60</v>
      </c>
      <c r="BT60" s="1">
        <v>5</v>
      </c>
      <c r="BU60" s="1">
        <v>9</v>
      </c>
    </row>
    <row r="61" spans="1:73" ht="18.75" x14ac:dyDescent="0.25">
      <c r="V61" s="1"/>
      <c r="W61" s="1"/>
      <c r="X61" s="1"/>
      <c r="AR61" s="4">
        <f t="shared" ca="1" si="3"/>
        <v>0.53798831719954832</v>
      </c>
      <c r="AS61" s="3">
        <f t="shared" ca="1" si="4"/>
        <v>39</v>
      </c>
      <c r="AU61" s="1">
        <v>61</v>
      </c>
      <c r="AV61" s="1">
        <v>7</v>
      </c>
      <c r="AW61" s="1">
        <v>7</v>
      </c>
      <c r="AZ61" s="4">
        <f t="shared" ca="1" si="5"/>
        <v>0.53373201467663078</v>
      </c>
      <c r="BA61" s="3">
        <f t="shared" ca="1" si="0"/>
        <v>34</v>
      </c>
      <c r="BC61" s="39">
        <v>61</v>
      </c>
      <c r="BD61" s="1">
        <v>6</v>
      </c>
      <c r="BE61" s="1">
        <v>0</v>
      </c>
      <c r="BH61" s="4">
        <f t="shared" ca="1" si="6"/>
        <v>0.43930910328359551</v>
      </c>
      <c r="BI61" s="3">
        <f t="shared" ca="1" si="1"/>
        <v>55</v>
      </c>
      <c r="BK61" s="39">
        <v>61</v>
      </c>
      <c r="BL61" s="1">
        <v>6</v>
      </c>
      <c r="BM61" s="1">
        <v>0</v>
      </c>
      <c r="BP61" s="4">
        <f t="shared" ca="1" si="7"/>
        <v>0.12580202921198103</v>
      </c>
      <c r="BQ61" s="3">
        <f t="shared" ca="1" si="2"/>
        <v>84</v>
      </c>
      <c r="BS61" s="1">
        <v>61</v>
      </c>
      <c r="BT61" s="1">
        <v>6</v>
      </c>
      <c r="BU61" s="1">
        <v>0</v>
      </c>
    </row>
    <row r="62" spans="1:73" ht="18.75" x14ac:dyDescent="0.25">
      <c r="V62" s="1"/>
      <c r="W62" s="1"/>
      <c r="X62" s="1"/>
      <c r="AR62" s="4">
        <f t="shared" ca="1" si="3"/>
        <v>2.5370440116905701E-2</v>
      </c>
      <c r="AS62" s="3">
        <f t="shared" ca="1" si="4"/>
        <v>81</v>
      </c>
      <c r="AU62" s="1">
        <v>62</v>
      </c>
      <c r="AV62" s="1">
        <v>7</v>
      </c>
      <c r="AW62" s="1">
        <v>8</v>
      </c>
      <c r="AZ62" s="4">
        <f t="shared" ca="1" si="5"/>
        <v>0.93585952355676161</v>
      </c>
      <c r="BA62" s="3">
        <f t="shared" ca="1" si="0"/>
        <v>5</v>
      </c>
      <c r="BC62" s="39">
        <v>62</v>
      </c>
      <c r="BD62" s="1">
        <v>6</v>
      </c>
      <c r="BE62" s="1">
        <v>1</v>
      </c>
      <c r="BH62" s="4">
        <f t="shared" ca="1" si="6"/>
        <v>0.33292124729983463</v>
      </c>
      <c r="BI62" s="3">
        <f t="shared" ca="1" si="1"/>
        <v>64</v>
      </c>
      <c r="BK62" s="39">
        <v>62</v>
      </c>
      <c r="BL62" s="1">
        <v>6</v>
      </c>
      <c r="BM62" s="1">
        <v>1</v>
      </c>
      <c r="BP62" s="4">
        <f t="shared" ca="1" si="7"/>
        <v>3.7691648439130976E-3</v>
      </c>
      <c r="BQ62" s="3">
        <f t="shared" ca="1" si="2"/>
        <v>100</v>
      </c>
      <c r="BS62" s="1">
        <v>62</v>
      </c>
      <c r="BT62" s="1">
        <v>6</v>
      </c>
      <c r="BU62" s="1">
        <v>1</v>
      </c>
    </row>
    <row r="63" spans="1:73" ht="18.75" x14ac:dyDescent="0.25">
      <c r="V63" s="1"/>
      <c r="W63" s="1"/>
      <c r="X63" s="1"/>
      <c r="AR63" s="4">
        <f t="shared" ca="1" si="3"/>
        <v>0.14537182496946832</v>
      </c>
      <c r="AS63" s="3">
        <f t="shared" ca="1" si="4"/>
        <v>69</v>
      </c>
      <c r="AU63" s="1">
        <v>63</v>
      </c>
      <c r="AV63" s="1">
        <v>7</v>
      </c>
      <c r="AW63" s="1">
        <v>9</v>
      </c>
      <c r="AZ63" s="4">
        <f t="shared" ca="1" si="5"/>
        <v>0.9049869852144129</v>
      </c>
      <c r="BA63" s="3">
        <f t="shared" ca="1" si="0"/>
        <v>9</v>
      </c>
      <c r="BC63" s="39">
        <v>63</v>
      </c>
      <c r="BD63" s="1">
        <v>6</v>
      </c>
      <c r="BE63" s="1">
        <v>2</v>
      </c>
      <c r="BH63" s="4">
        <f t="shared" ca="1" si="6"/>
        <v>0.13424423836789989</v>
      </c>
      <c r="BI63" s="3">
        <f t="shared" ca="1" si="1"/>
        <v>87</v>
      </c>
      <c r="BK63" s="39">
        <v>63</v>
      </c>
      <c r="BL63" s="1">
        <v>6</v>
      </c>
      <c r="BM63" s="1">
        <v>2</v>
      </c>
      <c r="BP63" s="4">
        <f t="shared" ca="1" si="7"/>
        <v>5.2192746708032312E-2</v>
      </c>
      <c r="BQ63" s="3">
        <f t="shared" ca="1" si="2"/>
        <v>93</v>
      </c>
      <c r="BS63" s="1">
        <v>63</v>
      </c>
      <c r="BT63" s="1">
        <v>6</v>
      </c>
      <c r="BU63" s="1">
        <v>2</v>
      </c>
    </row>
    <row r="64" spans="1:73" ht="18.75" x14ac:dyDescent="0.25">
      <c r="V64" s="1"/>
      <c r="W64" s="1"/>
      <c r="X64" s="1"/>
      <c r="AR64" s="4">
        <f t="shared" ca="1" si="3"/>
        <v>0.79501494975096876</v>
      </c>
      <c r="AS64" s="3">
        <f t="shared" ca="1" si="4"/>
        <v>17</v>
      </c>
      <c r="AU64" s="1">
        <v>64</v>
      </c>
      <c r="AV64" s="1">
        <v>8</v>
      </c>
      <c r="AW64" s="1">
        <v>1</v>
      </c>
      <c r="AZ64" s="4">
        <f t="shared" ca="1" si="5"/>
        <v>0.21908108588188058</v>
      </c>
      <c r="BA64" s="3">
        <f t="shared" ca="1" si="0"/>
        <v>73</v>
      </c>
      <c r="BC64" s="39">
        <v>64</v>
      </c>
      <c r="BD64" s="1">
        <v>6</v>
      </c>
      <c r="BE64" s="1">
        <v>3</v>
      </c>
      <c r="BH64" s="4">
        <f t="shared" ca="1" si="6"/>
        <v>0.5479049704448874</v>
      </c>
      <c r="BI64" s="3">
        <f t="shared" ca="1" si="1"/>
        <v>46</v>
      </c>
      <c r="BK64" s="39">
        <v>64</v>
      </c>
      <c r="BL64" s="1">
        <v>6</v>
      </c>
      <c r="BM64" s="1">
        <v>3</v>
      </c>
      <c r="BP64" s="4">
        <f t="shared" ca="1" si="7"/>
        <v>0.37244581046964975</v>
      </c>
      <c r="BQ64" s="3">
        <f t="shared" ca="1" si="2"/>
        <v>59</v>
      </c>
      <c r="BS64" s="1">
        <v>64</v>
      </c>
      <c r="BT64" s="1">
        <v>6</v>
      </c>
      <c r="BU64" s="1">
        <v>3</v>
      </c>
    </row>
    <row r="65" spans="22:73" ht="18.75" x14ac:dyDescent="0.25">
      <c r="V65" s="1"/>
      <c r="W65" s="1"/>
      <c r="X65" s="1"/>
      <c r="AR65" s="4">
        <f t="shared" ca="1" si="3"/>
        <v>0.22832251548465776</v>
      </c>
      <c r="AS65" s="3">
        <f t="shared" ca="1" si="4"/>
        <v>60</v>
      </c>
      <c r="AU65" s="1">
        <v>65</v>
      </c>
      <c r="AV65" s="1">
        <v>8</v>
      </c>
      <c r="AW65" s="1">
        <v>2</v>
      </c>
      <c r="AZ65" s="4">
        <f t="shared" ca="1" si="5"/>
        <v>0.40849620083129135</v>
      </c>
      <c r="BA65" s="3">
        <f t="shared" ref="BA65:BA100" ca="1" si="53">RANK(AZ65,$AZ$1:$AZ$101,)</f>
        <v>50</v>
      </c>
      <c r="BC65" s="39">
        <v>65</v>
      </c>
      <c r="BD65" s="1">
        <v>6</v>
      </c>
      <c r="BE65" s="1">
        <v>4</v>
      </c>
      <c r="BH65" s="4">
        <f t="shared" ca="1" si="6"/>
        <v>0.5989386600814085</v>
      </c>
      <c r="BI65" s="3">
        <f t="shared" ref="BI65:BI100" ca="1" si="54">RANK(BH65,$BH$1:$BH$101,)</f>
        <v>40</v>
      </c>
      <c r="BK65" s="39">
        <v>65</v>
      </c>
      <c r="BL65" s="1">
        <v>6</v>
      </c>
      <c r="BM65" s="1">
        <v>4</v>
      </c>
      <c r="BP65" s="4">
        <f t="shared" ca="1" si="7"/>
        <v>0.47634945182536936</v>
      </c>
      <c r="BQ65" s="3">
        <f t="shared" ref="BQ65:BQ100" ca="1" si="55">RANK(BP65,$BP$1:$BP$101,)</f>
        <v>45</v>
      </c>
      <c r="BS65" s="1">
        <v>65</v>
      </c>
      <c r="BT65" s="1">
        <v>6</v>
      </c>
      <c r="BU65" s="1">
        <v>4</v>
      </c>
    </row>
    <row r="66" spans="22:73" ht="18.75" x14ac:dyDescent="0.25">
      <c r="V66" s="1"/>
      <c r="W66" s="1"/>
      <c r="X66" s="1"/>
      <c r="AR66" s="4">
        <f t="shared" ref="AR66:AR81" ca="1" si="56">RAND()</f>
        <v>0.17105153250341476</v>
      </c>
      <c r="AS66" s="3">
        <f t="shared" ref="AS66:AS81" ca="1" si="57">RANK(AR66,$AR$1:$AR$101,)</f>
        <v>68</v>
      </c>
      <c r="AU66" s="1">
        <v>66</v>
      </c>
      <c r="AV66" s="1">
        <v>8</v>
      </c>
      <c r="AW66" s="1">
        <v>3</v>
      </c>
      <c r="AZ66" s="4">
        <f t="shared" ref="AZ66:AZ100" ca="1" si="58">RAND()</f>
        <v>0.30355393149645915</v>
      </c>
      <c r="BA66" s="3">
        <f t="shared" ca="1" si="53"/>
        <v>61</v>
      </c>
      <c r="BC66" s="39">
        <v>66</v>
      </c>
      <c r="BD66" s="1">
        <v>6</v>
      </c>
      <c r="BE66" s="1">
        <v>5</v>
      </c>
      <c r="BH66" s="4">
        <f t="shared" ref="BH66:BH100" ca="1" si="59">RAND()</f>
        <v>0.11775057757146423</v>
      </c>
      <c r="BI66" s="3">
        <f t="shared" ca="1" si="54"/>
        <v>90</v>
      </c>
      <c r="BK66" s="39">
        <v>66</v>
      </c>
      <c r="BL66" s="1">
        <v>6</v>
      </c>
      <c r="BM66" s="1">
        <v>5</v>
      </c>
      <c r="BP66" s="4">
        <f t="shared" ref="BP66:BP100" ca="1" si="60">RAND()</f>
        <v>0.16516195524246047</v>
      </c>
      <c r="BQ66" s="3">
        <f t="shared" ca="1" si="55"/>
        <v>81</v>
      </c>
      <c r="BS66" s="1">
        <v>66</v>
      </c>
      <c r="BT66" s="1">
        <v>6</v>
      </c>
      <c r="BU66" s="1">
        <v>5</v>
      </c>
    </row>
    <row r="67" spans="22:73" ht="18.75" x14ac:dyDescent="0.25">
      <c r="V67" s="1"/>
      <c r="W67" s="1"/>
      <c r="X67" s="1"/>
      <c r="AR67" s="4">
        <f t="shared" ca="1" si="56"/>
        <v>0.51669995707450711</v>
      </c>
      <c r="AS67" s="3">
        <f t="shared" ca="1" si="57"/>
        <v>41</v>
      </c>
      <c r="AU67" s="1">
        <v>67</v>
      </c>
      <c r="AV67" s="1">
        <v>8</v>
      </c>
      <c r="AW67" s="1">
        <v>4</v>
      </c>
      <c r="AZ67" s="4">
        <f t="shared" ca="1" si="58"/>
        <v>5.1217552524094101E-2</v>
      </c>
      <c r="BA67" s="3">
        <f t="shared" ca="1" si="53"/>
        <v>92</v>
      </c>
      <c r="BC67" s="39">
        <v>67</v>
      </c>
      <c r="BD67" s="1">
        <v>6</v>
      </c>
      <c r="BE67" s="1">
        <v>6</v>
      </c>
      <c r="BH67" s="4">
        <f t="shared" ca="1" si="59"/>
        <v>0.18890276992933641</v>
      </c>
      <c r="BI67" s="3">
        <f t="shared" ca="1" si="54"/>
        <v>81</v>
      </c>
      <c r="BK67" s="39">
        <v>67</v>
      </c>
      <c r="BL67" s="1">
        <v>6</v>
      </c>
      <c r="BM67" s="1">
        <v>6</v>
      </c>
      <c r="BP67" s="4">
        <f t="shared" ca="1" si="60"/>
        <v>0.29436540782003384</v>
      </c>
      <c r="BQ67" s="3">
        <f t="shared" ca="1" si="55"/>
        <v>66</v>
      </c>
      <c r="BS67" s="1">
        <v>67</v>
      </c>
      <c r="BT67" s="1">
        <v>6</v>
      </c>
      <c r="BU67" s="1">
        <v>6</v>
      </c>
    </row>
    <row r="68" spans="22:73" ht="18.75" x14ac:dyDescent="0.25">
      <c r="V68" s="1"/>
      <c r="W68" s="1"/>
      <c r="X68" s="1"/>
      <c r="AR68" s="4">
        <f t="shared" ca="1" si="56"/>
        <v>0.64579597521969145</v>
      </c>
      <c r="AS68" s="3">
        <f t="shared" ca="1" si="57"/>
        <v>32</v>
      </c>
      <c r="AU68" s="1">
        <v>68</v>
      </c>
      <c r="AV68" s="1">
        <v>8</v>
      </c>
      <c r="AW68" s="1">
        <v>5</v>
      </c>
      <c r="AZ68" s="4">
        <f t="shared" ca="1" si="58"/>
        <v>0.27695192217461539</v>
      </c>
      <c r="BA68" s="3">
        <f t="shared" ca="1" si="53"/>
        <v>66</v>
      </c>
      <c r="BC68" s="39">
        <v>68</v>
      </c>
      <c r="BD68" s="1">
        <v>6</v>
      </c>
      <c r="BE68" s="1">
        <v>7</v>
      </c>
      <c r="BH68" s="4">
        <f t="shared" ca="1" si="59"/>
        <v>0.67785893890312054</v>
      </c>
      <c r="BI68" s="3">
        <f t="shared" ca="1" si="54"/>
        <v>29</v>
      </c>
      <c r="BK68" s="39">
        <v>68</v>
      </c>
      <c r="BL68" s="1">
        <v>6</v>
      </c>
      <c r="BM68" s="1">
        <v>7</v>
      </c>
      <c r="BP68" s="4">
        <f t="shared" ca="1" si="60"/>
        <v>0.38857367772244944</v>
      </c>
      <c r="BQ68" s="3">
        <f t="shared" ca="1" si="55"/>
        <v>56</v>
      </c>
      <c r="BS68" s="1">
        <v>68</v>
      </c>
      <c r="BT68" s="1">
        <v>6</v>
      </c>
      <c r="BU68" s="1">
        <v>7</v>
      </c>
    </row>
    <row r="69" spans="22:73" ht="18.75" x14ac:dyDescent="0.25">
      <c r="V69" s="1"/>
      <c r="W69" s="1"/>
      <c r="X69" s="1"/>
      <c r="AR69" s="4">
        <f t="shared" ca="1" si="56"/>
        <v>4.3048443542020642E-2</v>
      </c>
      <c r="AS69" s="3">
        <f t="shared" ca="1" si="57"/>
        <v>78</v>
      </c>
      <c r="AU69" s="1">
        <v>69</v>
      </c>
      <c r="AV69" s="1">
        <v>8</v>
      </c>
      <c r="AW69" s="1">
        <v>6</v>
      </c>
      <c r="AZ69" s="4">
        <f t="shared" ca="1" si="58"/>
        <v>0.73836957757456101</v>
      </c>
      <c r="BA69" s="3">
        <f t="shared" ca="1" si="53"/>
        <v>21</v>
      </c>
      <c r="BC69" s="39">
        <v>69</v>
      </c>
      <c r="BD69" s="1">
        <v>6</v>
      </c>
      <c r="BE69" s="1">
        <v>8</v>
      </c>
      <c r="BH69" s="4">
        <f t="shared" ca="1" si="59"/>
        <v>0.33445689321731198</v>
      </c>
      <c r="BI69" s="3">
        <f t="shared" ca="1" si="54"/>
        <v>63</v>
      </c>
      <c r="BK69" s="39">
        <v>69</v>
      </c>
      <c r="BL69" s="1">
        <v>6</v>
      </c>
      <c r="BM69" s="1">
        <v>8</v>
      </c>
      <c r="BP69" s="4">
        <f t="shared" ca="1" si="60"/>
        <v>0.42016980263995118</v>
      </c>
      <c r="BQ69" s="3">
        <f t="shared" ca="1" si="55"/>
        <v>50</v>
      </c>
      <c r="BS69" s="1">
        <v>69</v>
      </c>
      <c r="BT69" s="1">
        <v>6</v>
      </c>
      <c r="BU69" s="1">
        <v>8</v>
      </c>
    </row>
    <row r="70" spans="22:73" ht="18.75" x14ac:dyDescent="0.25">
      <c r="V70" s="1"/>
      <c r="W70" s="1"/>
      <c r="X70" s="1"/>
      <c r="AR70" s="4">
        <f t="shared" ca="1" si="56"/>
        <v>0.1955097918092692</v>
      </c>
      <c r="AS70" s="3">
        <f t="shared" ca="1" si="57"/>
        <v>63</v>
      </c>
      <c r="AU70" s="1">
        <v>70</v>
      </c>
      <c r="AV70" s="1">
        <v>8</v>
      </c>
      <c r="AW70" s="1">
        <v>7</v>
      </c>
      <c r="AZ70" s="4">
        <f t="shared" ca="1" si="58"/>
        <v>0.39142957969995551</v>
      </c>
      <c r="BA70" s="3">
        <f t="shared" ca="1" si="53"/>
        <v>52</v>
      </c>
      <c r="BC70" s="39">
        <v>70</v>
      </c>
      <c r="BD70" s="1">
        <v>6</v>
      </c>
      <c r="BE70" s="1">
        <v>9</v>
      </c>
      <c r="BH70" s="4">
        <f t="shared" ca="1" si="59"/>
        <v>0.7707872054980901</v>
      </c>
      <c r="BI70" s="3">
        <f t="shared" ca="1" si="54"/>
        <v>21</v>
      </c>
      <c r="BK70" s="39">
        <v>70</v>
      </c>
      <c r="BL70" s="1">
        <v>6</v>
      </c>
      <c r="BM70" s="1">
        <v>9</v>
      </c>
      <c r="BP70" s="4">
        <f t="shared" ca="1" si="60"/>
        <v>0.37435434881510776</v>
      </c>
      <c r="BQ70" s="3">
        <f t="shared" ca="1" si="55"/>
        <v>58</v>
      </c>
      <c r="BS70" s="1">
        <v>70</v>
      </c>
      <c r="BT70" s="1">
        <v>6</v>
      </c>
      <c r="BU70" s="1">
        <v>9</v>
      </c>
    </row>
    <row r="71" spans="22:73" ht="18.75" x14ac:dyDescent="0.25">
      <c r="V71" s="1"/>
      <c r="W71" s="1"/>
      <c r="X71" s="1"/>
      <c r="AR71" s="4">
        <f t="shared" ca="1" si="56"/>
        <v>0.82005171757735718</v>
      </c>
      <c r="AS71" s="3">
        <f t="shared" ca="1" si="57"/>
        <v>13</v>
      </c>
      <c r="AU71" s="1">
        <v>71</v>
      </c>
      <c r="AV71" s="1">
        <v>8</v>
      </c>
      <c r="AW71" s="1">
        <v>8</v>
      </c>
      <c r="AZ71" s="4">
        <f t="shared" ca="1" si="58"/>
        <v>0.35685470138752717</v>
      </c>
      <c r="BA71" s="3">
        <f t="shared" ca="1" si="53"/>
        <v>55</v>
      </c>
      <c r="BC71" s="39">
        <v>71</v>
      </c>
      <c r="BD71" s="1">
        <v>7</v>
      </c>
      <c r="BE71" s="1">
        <v>0</v>
      </c>
      <c r="BH71" s="4">
        <f t="shared" ca="1" si="59"/>
        <v>0.56761936451070194</v>
      </c>
      <c r="BI71" s="3">
        <f t="shared" ca="1" si="54"/>
        <v>43</v>
      </c>
      <c r="BK71" s="39">
        <v>71</v>
      </c>
      <c r="BL71" s="1">
        <v>7</v>
      </c>
      <c r="BM71" s="1">
        <v>0</v>
      </c>
      <c r="BP71" s="4">
        <f t="shared" ca="1" si="60"/>
        <v>0.47267112039080972</v>
      </c>
      <c r="BQ71" s="3">
        <f t="shared" ca="1" si="55"/>
        <v>46</v>
      </c>
      <c r="BS71" s="1">
        <v>71</v>
      </c>
      <c r="BT71" s="1">
        <v>7</v>
      </c>
      <c r="BU71" s="1">
        <v>0</v>
      </c>
    </row>
    <row r="72" spans="22:73" ht="18.75" x14ac:dyDescent="0.25">
      <c r="V72" s="1"/>
      <c r="W72" s="1"/>
      <c r="X72" s="1"/>
      <c r="AR72" s="4">
        <f t="shared" ca="1" si="56"/>
        <v>0.69738881444871981</v>
      </c>
      <c r="AS72" s="3">
        <f t="shared" ca="1" si="57"/>
        <v>26</v>
      </c>
      <c r="AU72" s="1">
        <v>72</v>
      </c>
      <c r="AV72" s="1">
        <v>8</v>
      </c>
      <c r="AW72" s="1">
        <v>9</v>
      </c>
      <c r="AZ72" s="4">
        <f t="shared" ca="1" si="58"/>
        <v>0.7357159210040185</v>
      </c>
      <c r="BA72" s="3">
        <f t="shared" ca="1" si="53"/>
        <v>22</v>
      </c>
      <c r="BC72" s="39">
        <v>72</v>
      </c>
      <c r="BD72" s="1">
        <v>7</v>
      </c>
      <c r="BE72" s="1">
        <v>1</v>
      </c>
      <c r="BH72" s="4">
        <f t="shared" ca="1" si="59"/>
        <v>0.20346855766929339</v>
      </c>
      <c r="BI72" s="3">
        <f t="shared" ca="1" si="54"/>
        <v>77</v>
      </c>
      <c r="BK72" s="39">
        <v>72</v>
      </c>
      <c r="BL72" s="1">
        <v>7</v>
      </c>
      <c r="BM72" s="1">
        <v>1</v>
      </c>
      <c r="BP72" s="4">
        <f t="shared" ca="1" si="60"/>
        <v>0.54785760590021715</v>
      </c>
      <c r="BQ72" s="3">
        <f t="shared" ca="1" si="55"/>
        <v>42</v>
      </c>
      <c r="BS72" s="1">
        <v>72</v>
      </c>
      <c r="BT72" s="1">
        <v>7</v>
      </c>
      <c r="BU72" s="1">
        <v>1</v>
      </c>
    </row>
    <row r="73" spans="22:73" ht="18.75" x14ac:dyDescent="0.25">
      <c r="V73" s="1"/>
      <c r="W73" s="1"/>
      <c r="X73" s="1"/>
      <c r="AR73" s="4">
        <f t="shared" ca="1" si="56"/>
        <v>0.67292378258633923</v>
      </c>
      <c r="AS73" s="3">
        <f t="shared" ca="1" si="57"/>
        <v>29</v>
      </c>
      <c r="AU73" s="1">
        <v>73</v>
      </c>
      <c r="AV73" s="1">
        <v>9</v>
      </c>
      <c r="AW73" s="1">
        <v>1</v>
      </c>
      <c r="AZ73" s="4">
        <f t="shared" ca="1" si="58"/>
        <v>0.51022548453048899</v>
      </c>
      <c r="BA73" s="3">
        <f t="shared" ca="1" si="53"/>
        <v>37</v>
      </c>
      <c r="BC73" s="39">
        <v>73</v>
      </c>
      <c r="BD73" s="1">
        <v>7</v>
      </c>
      <c r="BE73" s="1">
        <v>2</v>
      </c>
      <c r="BH73" s="4">
        <f t="shared" ca="1" si="59"/>
        <v>0.40241621949116335</v>
      </c>
      <c r="BI73" s="3">
        <f t="shared" ca="1" si="54"/>
        <v>57</v>
      </c>
      <c r="BK73" s="39">
        <v>73</v>
      </c>
      <c r="BL73" s="1">
        <v>7</v>
      </c>
      <c r="BM73" s="1">
        <v>2</v>
      </c>
      <c r="BP73" s="4">
        <f t="shared" ca="1" si="60"/>
        <v>0.28760661978811086</v>
      </c>
      <c r="BQ73" s="3">
        <f t="shared" ca="1" si="55"/>
        <v>67</v>
      </c>
      <c r="BS73" s="1">
        <v>73</v>
      </c>
      <c r="BT73" s="1">
        <v>7</v>
      </c>
      <c r="BU73" s="1">
        <v>2</v>
      </c>
    </row>
    <row r="74" spans="22:73" ht="18.75" x14ac:dyDescent="0.25">
      <c r="V74" s="1"/>
      <c r="W74" s="1"/>
      <c r="X74" s="1"/>
      <c r="AR74" s="4">
        <f t="shared" ca="1" si="56"/>
        <v>0.18357804306088277</v>
      </c>
      <c r="AS74" s="3">
        <f t="shared" ca="1" si="57"/>
        <v>64</v>
      </c>
      <c r="AU74" s="1">
        <v>74</v>
      </c>
      <c r="AV74" s="1">
        <v>9</v>
      </c>
      <c r="AW74" s="1">
        <v>2</v>
      </c>
      <c r="AZ74" s="4">
        <f t="shared" ca="1" si="58"/>
        <v>7.3289365311295041E-2</v>
      </c>
      <c r="BA74" s="3">
        <f t="shared" ca="1" si="53"/>
        <v>90</v>
      </c>
      <c r="BC74" s="39">
        <v>74</v>
      </c>
      <c r="BD74" s="1">
        <v>7</v>
      </c>
      <c r="BE74" s="1">
        <v>3</v>
      </c>
      <c r="BH74" s="4">
        <f t="shared" ca="1" si="59"/>
        <v>0.6495950600001984</v>
      </c>
      <c r="BI74" s="3">
        <f t="shared" ca="1" si="54"/>
        <v>32</v>
      </c>
      <c r="BK74" s="39">
        <v>74</v>
      </c>
      <c r="BL74" s="1">
        <v>7</v>
      </c>
      <c r="BM74" s="1">
        <v>3</v>
      </c>
      <c r="BP74" s="4">
        <f t="shared" ca="1" si="60"/>
        <v>0.81143521343221126</v>
      </c>
      <c r="BQ74" s="3">
        <f t="shared" ca="1" si="55"/>
        <v>19</v>
      </c>
      <c r="BS74" s="1">
        <v>74</v>
      </c>
      <c r="BT74" s="1">
        <v>7</v>
      </c>
      <c r="BU74" s="1">
        <v>3</v>
      </c>
    </row>
    <row r="75" spans="22:73" ht="18.75" x14ac:dyDescent="0.25">
      <c r="V75" s="1"/>
      <c r="W75" s="1"/>
      <c r="X75" s="1"/>
      <c r="AR75" s="4">
        <f t="shared" ca="1" si="56"/>
        <v>0.3302832723599336</v>
      </c>
      <c r="AS75" s="3">
        <f t="shared" ca="1" si="57"/>
        <v>54</v>
      </c>
      <c r="AU75" s="1">
        <v>75</v>
      </c>
      <c r="AV75" s="1">
        <v>9</v>
      </c>
      <c r="AW75" s="1">
        <v>3</v>
      </c>
      <c r="AZ75" s="4">
        <f t="shared" ca="1" si="58"/>
        <v>0.31536394508222854</v>
      </c>
      <c r="BA75" s="3">
        <f t="shared" ca="1" si="53"/>
        <v>59</v>
      </c>
      <c r="BC75" s="39">
        <v>75</v>
      </c>
      <c r="BD75" s="1">
        <v>7</v>
      </c>
      <c r="BE75" s="1">
        <v>4</v>
      </c>
      <c r="BH75" s="4">
        <f t="shared" ca="1" si="59"/>
        <v>0.61060759006609577</v>
      </c>
      <c r="BI75" s="3">
        <f t="shared" ca="1" si="54"/>
        <v>38</v>
      </c>
      <c r="BK75" s="39">
        <v>75</v>
      </c>
      <c r="BL75" s="1">
        <v>7</v>
      </c>
      <c r="BM75" s="1">
        <v>4</v>
      </c>
      <c r="BP75" s="4">
        <f t="shared" ca="1" si="60"/>
        <v>0.92600121170938632</v>
      </c>
      <c r="BQ75" s="3">
        <f t="shared" ca="1" si="55"/>
        <v>9</v>
      </c>
      <c r="BS75" s="1">
        <v>75</v>
      </c>
      <c r="BT75" s="1">
        <v>7</v>
      </c>
      <c r="BU75" s="1">
        <v>4</v>
      </c>
    </row>
    <row r="76" spans="22:73" ht="18.75" x14ac:dyDescent="0.25">
      <c r="V76" s="1"/>
      <c r="W76" s="1"/>
      <c r="X76" s="1"/>
      <c r="AR76" s="4">
        <f t="shared" ca="1" si="56"/>
        <v>0.90621830982679219</v>
      </c>
      <c r="AS76" s="3">
        <f t="shared" ca="1" si="57"/>
        <v>6</v>
      </c>
      <c r="AU76" s="1">
        <v>76</v>
      </c>
      <c r="AV76" s="1">
        <v>9</v>
      </c>
      <c r="AW76" s="1">
        <v>4</v>
      </c>
      <c r="AZ76" s="4">
        <f t="shared" ca="1" si="58"/>
        <v>0.4627328895499867</v>
      </c>
      <c r="BA76" s="3">
        <f t="shared" ca="1" si="53"/>
        <v>44</v>
      </c>
      <c r="BC76" s="39">
        <v>76</v>
      </c>
      <c r="BD76" s="1">
        <v>7</v>
      </c>
      <c r="BE76" s="1">
        <v>5</v>
      </c>
      <c r="BH76" s="4">
        <f t="shared" ca="1" si="59"/>
        <v>0.57919299153041381</v>
      </c>
      <c r="BI76" s="3">
        <f t="shared" ca="1" si="54"/>
        <v>41</v>
      </c>
      <c r="BK76" s="39">
        <v>76</v>
      </c>
      <c r="BL76" s="1">
        <v>7</v>
      </c>
      <c r="BM76" s="1">
        <v>5</v>
      </c>
      <c r="BP76" s="4">
        <f t="shared" ca="1" si="60"/>
        <v>0.28586280904423811</v>
      </c>
      <c r="BQ76" s="3">
        <f t="shared" ca="1" si="55"/>
        <v>68</v>
      </c>
      <c r="BS76" s="1">
        <v>76</v>
      </c>
      <c r="BT76" s="1">
        <v>7</v>
      </c>
      <c r="BU76" s="1">
        <v>5</v>
      </c>
    </row>
    <row r="77" spans="22:73" ht="18.75" x14ac:dyDescent="0.25">
      <c r="V77" s="1"/>
      <c r="W77" s="1"/>
      <c r="X77" s="1"/>
      <c r="AR77" s="4">
        <f t="shared" ca="1" si="56"/>
        <v>0.51425299209212449</v>
      </c>
      <c r="AS77" s="3">
        <f t="shared" ca="1" si="57"/>
        <v>42</v>
      </c>
      <c r="AU77" s="1">
        <v>77</v>
      </c>
      <c r="AV77" s="1">
        <v>9</v>
      </c>
      <c r="AW77" s="1">
        <v>5</v>
      </c>
      <c r="AZ77" s="4">
        <f t="shared" ca="1" si="58"/>
        <v>0.72916344619704254</v>
      </c>
      <c r="BA77" s="3">
        <f t="shared" ca="1" si="53"/>
        <v>23</v>
      </c>
      <c r="BC77" s="39">
        <v>77</v>
      </c>
      <c r="BD77" s="1">
        <v>7</v>
      </c>
      <c r="BE77" s="1">
        <v>6</v>
      </c>
      <c r="BH77" s="4">
        <f t="shared" ca="1" si="59"/>
        <v>0.25940722778396708</v>
      </c>
      <c r="BI77" s="3">
        <f t="shared" ca="1" si="54"/>
        <v>71</v>
      </c>
      <c r="BK77" s="39">
        <v>77</v>
      </c>
      <c r="BL77" s="1">
        <v>7</v>
      </c>
      <c r="BM77" s="1">
        <v>6</v>
      </c>
      <c r="BP77" s="4">
        <f t="shared" ca="1" si="60"/>
        <v>0.57344014014081812</v>
      </c>
      <c r="BQ77" s="3">
        <f t="shared" ca="1" si="55"/>
        <v>39</v>
      </c>
      <c r="BS77" s="1">
        <v>77</v>
      </c>
      <c r="BT77" s="1">
        <v>7</v>
      </c>
      <c r="BU77" s="1">
        <v>6</v>
      </c>
    </row>
    <row r="78" spans="22:73" ht="18.75" x14ac:dyDescent="0.25">
      <c r="V78" s="1"/>
      <c r="W78" s="1"/>
      <c r="X78" s="1"/>
      <c r="AR78" s="4">
        <f t="shared" ca="1" si="56"/>
        <v>0.37898177765788965</v>
      </c>
      <c r="AS78" s="3">
        <f t="shared" ca="1" si="57"/>
        <v>52</v>
      </c>
      <c r="AU78" s="1">
        <v>78</v>
      </c>
      <c r="AV78" s="1">
        <v>9</v>
      </c>
      <c r="AW78" s="1">
        <v>6</v>
      </c>
      <c r="AZ78" s="4">
        <f t="shared" ca="1" si="58"/>
        <v>0.11833952857320518</v>
      </c>
      <c r="BA78" s="3">
        <f t="shared" ca="1" si="53"/>
        <v>82</v>
      </c>
      <c r="BC78" s="39">
        <v>78</v>
      </c>
      <c r="BD78" s="1">
        <v>7</v>
      </c>
      <c r="BE78" s="1">
        <v>7</v>
      </c>
      <c r="BH78" s="4">
        <f t="shared" ca="1" si="59"/>
        <v>0.36906852582291805</v>
      </c>
      <c r="BI78" s="3">
        <f t="shared" ca="1" si="54"/>
        <v>60</v>
      </c>
      <c r="BK78" s="39">
        <v>78</v>
      </c>
      <c r="BL78" s="1">
        <v>7</v>
      </c>
      <c r="BM78" s="1">
        <v>7</v>
      </c>
      <c r="BP78" s="4">
        <f t="shared" ca="1" si="60"/>
        <v>8.299974458677517E-2</v>
      </c>
      <c r="BQ78" s="3">
        <f t="shared" ca="1" si="55"/>
        <v>89</v>
      </c>
      <c r="BS78" s="1">
        <v>78</v>
      </c>
      <c r="BT78" s="1">
        <v>7</v>
      </c>
      <c r="BU78" s="1">
        <v>7</v>
      </c>
    </row>
    <row r="79" spans="22:73" ht="18.75" x14ac:dyDescent="0.25">
      <c r="V79" s="1"/>
      <c r="W79" s="1"/>
      <c r="X79" s="1"/>
      <c r="AR79" s="4">
        <f t="shared" ca="1" si="56"/>
        <v>0.90495247065060702</v>
      </c>
      <c r="AS79" s="3">
        <f t="shared" ca="1" si="57"/>
        <v>7</v>
      </c>
      <c r="AU79" s="1">
        <v>79</v>
      </c>
      <c r="AV79" s="1">
        <v>9</v>
      </c>
      <c r="AW79" s="1">
        <v>7</v>
      </c>
      <c r="AZ79" s="4">
        <f t="shared" ca="1" si="58"/>
        <v>0.80518606280392124</v>
      </c>
      <c r="BA79" s="3">
        <f t="shared" ca="1" si="53"/>
        <v>17</v>
      </c>
      <c r="BC79" s="39">
        <v>79</v>
      </c>
      <c r="BD79" s="1">
        <v>7</v>
      </c>
      <c r="BE79" s="1">
        <v>8</v>
      </c>
      <c r="BH79" s="4">
        <f t="shared" ca="1" si="59"/>
        <v>0.47561015565687526</v>
      </c>
      <c r="BI79" s="3">
        <f t="shared" ca="1" si="54"/>
        <v>53</v>
      </c>
      <c r="BK79" s="39">
        <v>79</v>
      </c>
      <c r="BL79" s="1">
        <v>7</v>
      </c>
      <c r="BM79" s="1">
        <v>8</v>
      </c>
      <c r="BP79" s="4">
        <f t="shared" ca="1" si="60"/>
        <v>0.72830963334550258</v>
      </c>
      <c r="BQ79" s="3">
        <f t="shared" ca="1" si="55"/>
        <v>26</v>
      </c>
      <c r="BS79" s="1">
        <v>79</v>
      </c>
      <c r="BT79" s="1">
        <v>7</v>
      </c>
      <c r="BU79" s="1">
        <v>8</v>
      </c>
    </row>
    <row r="80" spans="22:73" ht="18.75" x14ac:dyDescent="0.25">
      <c r="V80" s="1"/>
      <c r="W80" s="1"/>
      <c r="X80" s="1"/>
      <c r="AR80" s="4">
        <f t="shared" ca="1" si="56"/>
        <v>0.79016752940372337</v>
      </c>
      <c r="AS80" s="3">
        <f t="shared" ca="1" si="57"/>
        <v>18</v>
      </c>
      <c r="AU80" s="1">
        <v>80</v>
      </c>
      <c r="AV80" s="1">
        <v>9</v>
      </c>
      <c r="AW80" s="1">
        <v>8</v>
      </c>
      <c r="AZ80" s="4">
        <f t="shared" ca="1" si="58"/>
        <v>0.97403977787351692</v>
      </c>
      <c r="BA80" s="3">
        <f t="shared" ca="1" si="53"/>
        <v>3</v>
      </c>
      <c r="BC80" s="39">
        <v>80</v>
      </c>
      <c r="BD80" s="1">
        <v>7</v>
      </c>
      <c r="BE80" s="1">
        <v>9</v>
      </c>
      <c r="BH80" s="4">
        <f t="shared" ca="1" si="59"/>
        <v>0.92305613087664895</v>
      </c>
      <c r="BI80" s="3">
        <f t="shared" ca="1" si="54"/>
        <v>9</v>
      </c>
      <c r="BK80" s="39">
        <v>80</v>
      </c>
      <c r="BL80" s="1">
        <v>7</v>
      </c>
      <c r="BM80" s="1">
        <v>9</v>
      </c>
      <c r="BP80" s="4">
        <f t="shared" ca="1" si="60"/>
        <v>0.98250088275961334</v>
      </c>
      <c r="BQ80" s="3">
        <f t="shared" ca="1" si="55"/>
        <v>4</v>
      </c>
      <c r="BS80" s="1">
        <v>80</v>
      </c>
      <c r="BT80" s="1">
        <v>7</v>
      </c>
      <c r="BU80" s="1">
        <v>9</v>
      </c>
    </row>
    <row r="81" spans="22:73" ht="18.75" x14ac:dyDescent="0.25">
      <c r="V81" s="1"/>
      <c r="W81" s="1"/>
      <c r="X81" s="1"/>
      <c r="AR81" s="4">
        <f t="shared" ca="1" si="56"/>
        <v>0.53447359322969057</v>
      </c>
      <c r="AS81" s="3">
        <f t="shared" ca="1" si="57"/>
        <v>40</v>
      </c>
      <c r="AU81" s="1">
        <v>81</v>
      </c>
      <c r="AV81" s="1">
        <v>9</v>
      </c>
      <c r="AW81" s="1">
        <v>9</v>
      </c>
      <c r="AZ81" s="4">
        <f t="shared" ca="1" si="58"/>
        <v>0.35473686347219224</v>
      </c>
      <c r="BA81" s="3">
        <f t="shared" ca="1" si="53"/>
        <v>56</v>
      </c>
      <c r="BC81" s="39">
        <v>81</v>
      </c>
      <c r="BD81" s="1">
        <v>8</v>
      </c>
      <c r="BE81" s="1">
        <v>0</v>
      </c>
      <c r="BH81" s="4">
        <f t="shared" ca="1" si="59"/>
        <v>0.80391873548554305</v>
      </c>
      <c r="BI81" s="3">
        <f t="shared" ca="1" si="54"/>
        <v>19</v>
      </c>
      <c r="BK81" s="39">
        <v>81</v>
      </c>
      <c r="BL81" s="1">
        <v>8</v>
      </c>
      <c r="BM81" s="1">
        <v>0</v>
      </c>
      <c r="BP81" s="4">
        <f t="shared" ca="1" si="60"/>
        <v>0.5322496716213081</v>
      </c>
      <c r="BQ81" s="3">
        <f t="shared" ca="1" si="55"/>
        <v>43</v>
      </c>
      <c r="BS81" s="1">
        <v>81</v>
      </c>
      <c r="BT81" s="1">
        <v>8</v>
      </c>
      <c r="BU81" s="1">
        <v>0</v>
      </c>
    </row>
    <row r="82" spans="22:73" ht="18.75" x14ac:dyDescent="0.25">
      <c r="V82" s="1"/>
      <c r="W82" s="1"/>
      <c r="X82" s="1"/>
      <c r="AR82" s="4"/>
      <c r="AS82" s="3"/>
      <c r="AU82" s="1"/>
      <c r="AV82" s="1"/>
      <c r="AW82" s="1"/>
      <c r="AZ82" s="4">
        <f t="shared" ca="1" si="58"/>
        <v>7.9811260525531225E-2</v>
      </c>
      <c r="BA82" s="3">
        <f t="shared" ca="1" si="53"/>
        <v>88</v>
      </c>
      <c r="BC82" s="39">
        <v>82</v>
      </c>
      <c r="BD82" s="1">
        <v>8</v>
      </c>
      <c r="BE82" s="1">
        <v>1</v>
      </c>
      <c r="BH82" s="4">
        <f t="shared" ca="1" si="59"/>
        <v>0.16702739399036604</v>
      </c>
      <c r="BI82" s="3">
        <f t="shared" ca="1" si="54"/>
        <v>84</v>
      </c>
      <c r="BK82" s="39">
        <v>82</v>
      </c>
      <c r="BL82" s="1">
        <v>8</v>
      </c>
      <c r="BM82" s="1">
        <v>1</v>
      </c>
      <c r="BP82" s="4">
        <f t="shared" ca="1" si="60"/>
        <v>4.5280807774607301E-2</v>
      </c>
      <c r="BQ82" s="3">
        <f t="shared" ca="1" si="55"/>
        <v>94</v>
      </c>
      <c r="BS82" s="1">
        <v>82</v>
      </c>
      <c r="BT82" s="1">
        <v>8</v>
      </c>
      <c r="BU82" s="1">
        <v>1</v>
      </c>
    </row>
    <row r="83" spans="22:73" ht="18.75" x14ac:dyDescent="0.25">
      <c r="V83" s="1"/>
      <c r="W83" s="1"/>
      <c r="X83" s="1"/>
      <c r="AR83" s="4"/>
      <c r="AS83" s="3"/>
      <c r="AU83" s="1"/>
      <c r="AV83" s="1"/>
      <c r="AW83" s="1"/>
      <c r="AZ83" s="4">
        <f t="shared" ca="1" si="58"/>
        <v>0.3253481911253171</v>
      </c>
      <c r="BA83" s="3">
        <f t="shared" ca="1" si="53"/>
        <v>58</v>
      </c>
      <c r="BC83" s="39">
        <v>83</v>
      </c>
      <c r="BD83" s="1">
        <v>8</v>
      </c>
      <c r="BE83" s="1">
        <v>2</v>
      </c>
      <c r="BH83" s="4">
        <f t="shared" ca="1" si="59"/>
        <v>0.54513428701710576</v>
      </c>
      <c r="BI83" s="3">
        <f t="shared" ca="1" si="54"/>
        <v>47</v>
      </c>
      <c r="BK83" s="39">
        <v>83</v>
      </c>
      <c r="BL83" s="1">
        <v>8</v>
      </c>
      <c r="BM83" s="1">
        <v>2</v>
      </c>
      <c r="BP83" s="4">
        <f t="shared" ca="1" si="60"/>
        <v>0.15890442027250273</v>
      </c>
      <c r="BQ83" s="3">
        <f t="shared" ca="1" si="55"/>
        <v>82</v>
      </c>
      <c r="BS83" s="1">
        <v>83</v>
      </c>
      <c r="BT83" s="1">
        <v>8</v>
      </c>
      <c r="BU83" s="1">
        <v>2</v>
      </c>
    </row>
    <row r="84" spans="22:73" ht="18.75" x14ac:dyDescent="0.25">
      <c r="V84" s="1"/>
      <c r="W84" s="1"/>
      <c r="X84" s="1"/>
      <c r="AR84" s="4"/>
      <c r="AS84" s="3"/>
      <c r="AU84" s="1"/>
      <c r="AV84" s="1"/>
      <c r="AW84" s="1"/>
      <c r="AZ84" s="4">
        <f t="shared" ca="1" si="58"/>
        <v>0.49398065353823573</v>
      </c>
      <c r="BA84" s="3">
        <f t="shared" ca="1" si="53"/>
        <v>40</v>
      </c>
      <c r="BC84" s="39">
        <v>84</v>
      </c>
      <c r="BD84" s="1">
        <v>8</v>
      </c>
      <c r="BE84" s="1">
        <v>3</v>
      </c>
      <c r="BH84" s="4">
        <f t="shared" ca="1" si="59"/>
        <v>0.75918384580980725</v>
      </c>
      <c r="BI84" s="3">
        <f t="shared" ca="1" si="54"/>
        <v>24</v>
      </c>
      <c r="BK84" s="39">
        <v>84</v>
      </c>
      <c r="BL84" s="1">
        <v>8</v>
      </c>
      <c r="BM84" s="1">
        <v>3</v>
      </c>
      <c r="BP84" s="4">
        <f t="shared" ca="1" si="60"/>
        <v>0.97902208918834543</v>
      </c>
      <c r="BQ84" s="3">
        <f t="shared" ca="1" si="55"/>
        <v>5</v>
      </c>
      <c r="BS84" s="1">
        <v>84</v>
      </c>
      <c r="BT84" s="1">
        <v>8</v>
      </c>
      <c r="BU84" s="1">
        <v>3</v>
      </c>
    </row>
    <row r="85" spans="22:73" ht="18.75" x14ac:dyDescent="0.25">
      <c r="V85" s="1"/>
      <c r="W85" s="1"/>
      <c r="X85" s="1"/>
      <c r="AR85" s="4"/>
      <c r="AS85" s="3"/>
      <c r="AU85" s="1"/>
      <c r="AV85" s="1"/>
      <c r="AW85" s="1"/>
      <c r="AZ85" s="4">
        <f t="shared" ca="1" si="58"/>
        <v>0.70321163143715104</v>
      </c>
      <c r="BA85" s="3">
        <f t="shared" ca="1" si="53"/>
        <v>24</v>
      </c>
      <c r="BC85" s="39">
        <v>85</v>
      </c>
      <c r="BD85" s="1">
        <v>8</v>
      </c>
      <c r="BE85" s="1">
        <v>4</v>
      </c>
      <c r="BH85" s="4">
        <f t="shared" ca="1" si="59"/>
        <v>0.25697081355712748</v>
      </c>
      <c r="BI85" s="3">
        <f t="shared" ca="1" si="54"/>
        <v>72</v>
      </c>
      <c r="BK85" s="39">
        <v>85</v>
      </c>
      <c r="BL85" s="1">
        <v>8</v>
      </c>
      <c r="BM85" s="1">
        <v>4</v>
      </c>
      <c r="BP85" s="4">
        <f t="shared" ca="1" si="60"/>
        <v>0.79980516036165872</v>
      </c>
      <c r="BQ85" s="3">
        <f t="shared" ca="1" si="55"/>
        <v>21</v>
      </c>
      <c r="BS85" s="1">
        <v>85</v>
      </c>
      <c r="BT85" s="1">
        <v>8</v>
      </c>
      <c r="BU85" s="1">
        <v>4</v>
      </c>
    </row>
    <row r="86" spans="22:73" ht="18.75" x14ac:dyDescent="0.25">
      <c r="V86" s="1"/>
      <c r="W86" s="1"/>
      <c r="X86" s="1"/>
      <c r="AR86" s="4"/>
      <c r="AS86" s="3"/>
      <c r="AU86" s="1"/>
      <c r="AV86" s="1"/>
      <c r="AW86" s="1"/>
      <c r="AZ86" s="4">
        <f t="shared" ca="1" si="58"/>
        <v>0.94226458217969056</v>
      </c>
      <c r="BA86" s="3">
        <f t="shared" ca="1" si="53"/>
        <v>4</v>
      </c>
      <c r="BC86" s="39">
        <v>86</v>
      </c>
      <c r="BD86" s="1">
        <v>8</v>
      </c>
      <c r="BE86" s="1">
        <v>5</v>
      </c>
      <c r="BH86" s="4">
        <f t="shared" ca="1" si="59"/>
        <v>0.6069264974705042</v>
      </c>
      <c r="BI86" s="3">
        <f t="shared" ca="1" si="54"/>
        <v>39</v>
      </c>
      <c r="BK86" s="39">
        <v>86</v>
      </c>
      <c r="BL86" s="1">
        <v>8</v>
      </c>
      <c r="BM86" s="1">
        <v>5</v>
      </c>
      <c r="BP86" s="4">
        <f t="shared" ca="1" si="60"/>
        <v>0.81315681506750426</v>
      </c>
      <c r="BQ86" s="3">
        <f t="shared" ca="1" si="55"/>
        <v>18</v>
      </c>
      <c r="BS86" s="1">
        <v>86</v>
      </c>
      <c r="BT86" s="1">
        <v>8</v>
      </c>
      <c r="BU86" s="1">
        <v>5</v>
      </c>
    </row>
    <row r="87" spans="22:73" ht="18.75" x14ac:dyDescent="0.25">
      <c r="V87" s="1"/>
      <c r="W87" s="1"/>
      <c r="X87" s="1"/>
      <c r="AR87" s="4"/>
      <c r="AS87" s="3"/>
      <c r="AU87" s="1"/>
      <c r="AV87" s="1"/>
      <c r="AW87" s="1"/>
      <c r="AZ87" s="4">
        <f t="shared" ca="1" si="58"/>
        <v>4.9502786175376068E-3</v>
      </c>
      <c r="BA87" s="3">
        <f t="shared" ca="1" si="53"/>
        <v>99</v>
      </c>
      <c r="BC87" s="39">
        <v>87</v>
      </c>
      <c r="BD87" s="1">
        <v>8</v>
      </c>
      <c r="BE87" s="1">
        <v>6</v>
      </c>
      <c r="BH87" s="4">
        <f t="shared" ca="1" si="59"/>
        <v>0.83710222484287367</v>
      </c>
      <c r="BI87" s="3">
        <f t="shared" ca="1" si="54"/>
        <v>14</v>
      </c>
      <c r="BK87" s="39">
        <v>87</v>
      </c>
      <c r="BL87" s="1">
        <v>8</v>
      </c>
      <c r="BM87" s="1">
        <v>6</v>
      </c>
      <c r="BP87" s="4">
        <f t="shared" ca="1" si="60"/>
        <v>0.17444907273916699</v>
      </c>
      <c r="BQ87" s="3">
        <f t="shared" ca="1" si="55"/>
        <v>80</v>
      </c>
      <c r="BS87" s="1">
        <v>87</v>
      </c>
      <c r="BT87" s="1">
        <v>8</v>
      </c>
      <c r="BU87" s="1">
        <v>6</v>
      </c>
    </row>
    <row r="88" spans="22:73" ht="18.75" x14ac:dyDescent="0.25">
      <c r="V88" s="1"/>
      <c r="W88" s="1"/>
      <c r="X88" s="1"/>
      <c r="AR88" s="4"/>
      <c r="AS88" s="3"/>
      <c r="AU88" s="1"/>
      <c r="AV88" s="1"/>
      <c r="AW88" s="1"/>
      <c r="AZ88" s="4">
        <f t="shared" ca="1" si="58"/>
        <v>0.49817226101655654</v>
      </c>
      <c r="BA88" s="3">
        <f t="shared" ca="1" si="53"/>
        <v>39</v>
      </c>
      <c r="BC88" s="39">
        <v>88</v>
      </c>
      <c r="BD88" s="1">
        <v>8</v>
      </c>
      <c r="BE88" s="1">
        <v>7</v>
      </c>
      <c r="BH88" s="4">
        <f t="shared" ca="1" si="59"/>
        <v>0.22653839463918102</v>
      </c>
      <c r="BI88" s="3">
        <f t="shared" ca="1" si="54"/>
        <v>75</v>
      </c>
      <c r="BK88" s="39">
        <v>88</v>
      </c>
      <c r="BL88" s="1">
        <v>8</v>
      </c>
      <c r="BM88" s="1">
        <v>7</v>
      </c>
      <c r="BP88" s="4">
        <f t="shared" ca="1" si="60"/>
        <v>9.334989777864211E-2</v>
      </c>
      <c r="BQ88" s="3">
        <f t="shared" ca="1" si="55"/>
        <v>86</v>
      </c>
      <c r="BS88" s="1">
        <v>88</v>
      </c>
      <c r="BT88" s="1">
        <v>8</v>
      </c>
      <c r="BU88" s="1">
        <v>7</v>
      </c>
    </row>
    <row r="89" spans="22:73" ht="18.75" x14ac:dyDescent="0.25">
      <c r="V89" s="1"/>
      <c r="W89" s="1"/>
      <c r="X89" s="1"/>
      <c r="AR89" s="4"/>
      <c r="AS89" s="3"/>
      <c r="AU89" s="1"/>
      <c r="AV89" s="1"/>
      <c r="AW89" s="1"/>
      <c r="AZ89" s="4">
        <f t="shared" ca="1" si="58"/>
        <v>0.35768754996696228</v>
      </c>
      <c r="BA89" s="3">
        <f t="shared" ca="1" si="53"/>
        <v>54</v>
      </c>
      <c r="BC89" s="39">
        <v>89</v>
      </c>
      <c r="BD89" s="1">
        <v>8</v>
      </c>
      <c r="BE89" s="1">
        <v>8</v>
      </c>
      <c r="BH89" s="4">
        <f t="shared" ca="1" si="59"/>
        <v>0.31902698903800353</v>
      </c>
      <c r="BI89" s="3">
        <f t="shared" ca="1" si="54"/>
        <v>66</v>
      </c>
      <c r="BK89" s="39">
        <v>89</v>
      </c>
      <c r="BL89" s="1">
        <v>8</v>
      </c>
      <c r="BM89" s="1">
        <v>8</v>
      </c>
      <c r="BP89" s="4">
        <f t="shared" ca="1" si="60"/>
        <v>0.39039283583396045</v>
      </c>
      <c r="BQ89" s="3">
        <f t="shared" ca="1" si="55"/>
        <v>55</v>
      </c>
      <c r="BS89" s="1">
        <v>89</v>
      </c>
      <c r="BT89" s="1">
        <v>8</v>
      </c>
      <c r="BU89" s="1">
        <v>8</v>
      </c>
    </row>
    <row r="90" spans="22:73" ht="18.75" x14ac:dyDescent="0.25">
      <c r="V90" s="1"/>
      <c r="W90" s="1"/>
      <c r="X90" s="1"/>
      <c r="AR90" s="4"/>
      <c r="AS90" s="3"/>
      <c r="AU90" s="1"/>
      <c r="AV90" s="1"/>
      <c r="AW90" s="1"/>
      <c r="AZ90" s="4">
        <f t="shared" ca="1" si="58"/>
        <v>0.86041753073251903</v>
      </c>
      <c r="BA90" s="3">
        <f t="shared" ca="1" si="53"/>
        <v>11</v>
      </c>
      <c r="BC90" s="39">
        <v>90</v>
      </c>
      <c r="BD90" s="1">
        <v>8</v>
      </c>
      <c r="BE90" s="1">
        <v>9</v>
      </c>
      <c r="BH90" s="4">
        <f t="shared" ca="1" si="59"/>
        <v>0.64117274930641921</v>
      </c>
      <c r="BI90" s="3">
        <f t="shared" ca="1" si="54"/>
        <v>34</v>
      </c>
      <c r="BK90" s="39">
        <v>90</v>
      </c>
      <c r="BL90" s="1">
        <v>8</v>
      </c>
      <c r="BM90" s="1">
        <v>9</v>
      </c>
      <c r="BP90" s="4">
        <f t="shared" ca="1" si="60"/>
        <v>0.13009831599199384</v>
      </c>
      <c r="BQ90" s="3">
        <f t="shared" ca="1" si="55"/>
        <v>83</v>
      </c>
      <c r="BS90" s="1">
        <v>90</v>
      </c>
      <c r="BT90" s="1">
        <v>8</v>
      </c>
      <c r="BU90" s="1">
        <v>9</v>
      </c>
    </row>
    <row r="91" spans="22:73" ht="18.75" x14ac:dyDescent="0.25">
      <c r="V91" s="1"/>
      <c r="W91" s="1"/>
      <c r="X91" s="1"/>
      <c r="AR91" s="4"/>
      <c r="AS91" s="3"/>
      <c r="AU91" s="1"/>
      <c r="AV91" s="1"/>
      <c r="AW91" s="1"/>
      <c r="AZ91" s="4">
        <f t="shared" ca="1" si="58"/>
        <v>0.59149584697535018</v>
      </c>
      <c r="BA91" s="3">
        <f t="shared" ca="1" si="53"/>
        <v>31</v>
      </c>
      <c r="BC91" s="39">
        <v>91</v>
      </c>
      <c r="BD91" s="1">
        <v>9</v>
      </c>
      <c r="BE91" s="1">
        <v>0</v>
      </c>
      <c r="BH91" s="4">
        <f t="shared" ca="1" si="59"/>
        <v>0.98670948378960832</v>
      </c>
      <c r="BI91" s="3">
        <f t="shared" ca="1" si="54"/>
        <v>1</v>
      </c>
      <c r="BK91" s="39">
        <v>91</v>
      </c>
      <c r="BL91" s="1">
        <v>9</v>
      </c>
      <c r="BM91" s="1">
        <v>0</v>
      </c>
      <c r="BP91" s="4">
        <f t="shared" ca="1" si="60"/>
        <v>0.57781742824974691</v>
      </c>
      <c r="BQ91" s="3">
        <f t="shared" ca="1" si="55"/>
        <v>38</v>
      </c>
      <c r="BS91" s="1">
        <v>91</v>
      </c>
      <c r="BT91" s="1">
        <v>9</v>
      </c>
      <c r="BU91" s="1">
        <v>0</v>
      </c>
    </row>
    <row r="92" spans="22:73" ht="18.75" x14ac:dyDescent="0.25">
      <c r="V92" s="1"/>
      <c r="W92" s="1"/>
      <c r="X92" s="1"/>
      <c r="AR92" s="4"/>
      <c r="AS92" s="3"/>
      <c r="AU92" s="1"/>
      <c r="AV92" s="1"/>
      <c r="AW92" s="1"/>
      <c r="AZ92" s="4">
        <f t="shared" ca="1" si="58"/>
        <v>0.83802023387670233</v>
      </c>
      <c r="BA92" s="3">
        <f t="shared" ca="1" si="53"/>
        <v>12</v>
      </c>
      <c r="BC92" s="39">
        <v>92</v>
      </c>
      <c r="BD92" s="1">
        <v>9</v>
      </c>
      <c r="BE92" s="1">
        <v>1</v>
      </c>
      <c r="BH92" s="4">
        <f t="shared" ca="1" si="59"/>
        <v>0.21833140681713459</v>
      </c>
      <c r="BI92" s="3">
        <f t="shared" ca="1" si="54"/>
        <v>76</v>
      </c>
      <c r="BK92" s="39">
        <v>92</v>
      </c>
      <c r="BL92" s="1">
        <v>9</v>
      </c>
      <c r="BM92" s="1">
        <v>1</v>
      </c>
      <c r="BP92" s="4">
        <f t="shared" ca="1" si="60"/>
        <v>0.40994626615451457</v>
      </c>
      <c r="BQ92" s="3">
        <f t="shared" ca="1" si="55"/>
        <v>51</v>
      </c>
      <c r="BS92" s="1">
        <v>92</v>
      </c>
      <c r="BT92" s="1">
        <v>9</v>
      </c>
      <c r="BU92" s="1">
        <v>1</v>
      </c>
    </row>
    <row r="93" spans="22:73" ht="18.75" x14ac:dyDescent="0.25">
      <c r="V93" s="1"/>
      <c r="W93" s="1"/>
      <c r="X93" s="1"/>
      <c r="AR93" s="4"/>
      <c r="AS93" s="3"/>
      <c r="AU93" s="1"/>
      <c r="AV93" s="1"/>
      <c r="AW93" s="1"/>
      <c r="AZ93" s="4">
        <f t="shared" ca="1" si="58"/>
        <v>0.14631835382919411</v>
      </c>
      <c r="BA93" s="3">
        <f t="shared" ca="1" si="53"/>
        <v>79</v>
      </c>
      <c r="BC93" s="39">
        <v>93</v>
      </c>
      <c r="BD93" s="1">
        <v>9</v>
      </c>
      <c r="BE93" s="1">
        <v>2</v>
      </c>
      <c r="BH93" s="4">
        <f t="shared" ca="1" si="59"/>
        <v>0.9744285927893187</v>
      </c>
      <c r="BI93" s="3">
        <f t="shared" ca="1" si="54"/>
        <v>3</v>
      </c>
      <c r="BK93" s="39">
        <v>93</v>
      </c>
      <c r="BL93" s="1">
        <v>9</v>
      </c>
      <c r="BM93" s="1">
        <v>2</v>
      </c>
      <c r="BP93" s="4">
        <f t="shared" ca="1" si="60"/>
        <v>0.62168029822911874</v>
      </c>
      <c r="BQ93" s="3">
        <f t="shared" ca="1" si="55"/>
        <v>37</v>
      </c>
      <c r="BS93" s="1">
        <v>93</v>
      </c>
      <c r="BT93" s="1">
        <v>9</v>
      </c>
      <c r="BU93" s="1">
        <v>2</v>
      </c>
    </row>
    <row r="94" spans="22:73" ht="18.75" x14ac:dyDescent="0.25">
      <c r="V94" s="1"/>
      <c r="W94" s="1"/>
      <c r="X94" s="1"/>
      <c r="AR94" s="4"/>
      <c r="AS94" s="3"/>
      <c r="AU94" s="1"/>
      <c r="AV94" s="1"/>
      <c r="AW94" s="1"/>
      <c r="AZ94" s="4">
        <f t="shared" ca="1" si="58"/>
        <v>0.10823798387817796</v>
      </c>
      <c r="BA94" s="3">
        <f t="shared" ca="1" si="53"/>
        <v>84</v>
      </c>
      <c r="BC94" s="39">
        <v>94</v>
      </c>
      <c r="BD94" s="1">
        <v>9</v>
      </c>
      <c r="BE94" s="1">
        <v>3</v>
      </c>
      <c r="BH94" s="4">
        <f t="shared" ca="1" si="59"/>
        <v>0.299733477512095</v>
      </c>
      <c r="BI94" s="3">
        <f t="shared" ca="1" si="54"/>
        <v>69</v>
      </c>
      <c r="BK94" s="39">
        <v>94</v>
      </c>
      <c r="BL94" s="1">
        <v>9</v>
      </c>
      <c r="BM94" s="1">
        <v>3</v>
      </c>
      <c r="BP94" s="4">
        <f t="shared" ca="1" si="60"/>
        <v>0.90499438865539839</v>
      </c>
      <c r="BQ94" s="3">
        <f t="shared" ca="1" si="55"/>
        <v>12</v>
      </c>
      <c r="BS94" s="1">
        <v>94</v>
      </c>
      <c r="BT94" s="1">
        <v>9</v>
      </c>
      <c r="BU94" s="1">
        <v>3</v>
      </c>
    </row>
    <row r="95" spans="22:73" ht="18.75" x14ac:dyDescent="0.25">
      <c r="V95" s="1"/>
      <c r="W95" s="1"/>
      <c r="X95" s="1"/>
      <c r="AR95" s="4"/>
      <c r="AS95" s="3"/>
      <c r="AU95" s="1"/>
      <c r="AV95" s="1"/>
      <c r="AW95" s="1"/>
      <c r="AZ95" s="4">
        <f t="shared" ca="1" si="58"/>
        <v>0.44870132605893609</v>
      </c>
      <c r="BA95" s="3">
        <f t="shared" ca="1" si="53"/>
        <v>45</v>
      </c>
      <c r="BC95" s="39">
        <v>95</v>
      </c>
      <c r="BD95" s="1">
        <v>9</v>
      </c>
      <c r="BE95" s="1">
        <v>4</v>
      </c>
      <c r="BH95" s="4">
        <f t="shared" ca="1" si="59"/>
        <v>0.33595390305063644</v>
      </c>
      <c r="BI95" s="3">
        <f t="shared" ca="1" si="54"/>
        <v>62</v>
      </c>
      <c r="BK95" s="39">
        <v>95</v>
      </c>
      <c r="BL95" s="1">
        <v>9</v>
      </c>
      <c r="BM95" s="1">
        <v>4</v>
      </c>
      <c r="BP95" s="4">
        <f t="shared" ca="1" si="60"/>
        <v>0.25340059931178804</v>
      </c>
      <c r="BQ95" s="3">
        <f t="shared" ca="1" si="55"/>
        <v>71</v>
      </c>
      <c r="BS95" s="1">
        <v>95</v>
      </c>
      <c r="BT95" s="1">
        <v>9</v>
      </c>
      <c r="BU95" s="1">
        <v>4</v>
      </c>
    </row>
    <row r="96" spans="22:73" ht="18.75" x14ac:dyDescent="0.25">
      <c r="V96" s="1"/>
      <c r="W96" s="1"/>
      <c r="X96" s="1"/>
      <c r="AR96" s="4"/>
      <c r="AS96" s="3"/>
      <c r="AU96" s="1"/>
      <c r="AV96" s="1"/>
      <c r="AW96" s="1"/>
      <c r="AZ96" s="4">
        <f t="shared" ca="1" si="58"/>
        <v>0.60927595225031539</v>
      </c>
      <c r="BA96" s="3">
        <f t="shared" ca="1" si="53"/>
        <v>28</v>
      </c>
      <c r="BC96" s="39">
        <v>96</v>
      </c>
      <c r="BD96" s="1">
        <v>9</v>
      </c>
      <c r="BE96" s="1">
        <v>5</v>
      </c>
      <c r="BH96" s="4">
        <f t="shared" ca="1" si="59"/>
        <v>0.85832925692121909</v>
      </c>
      <c r="BI96" s="3">
        <f t="shared" ca="1" si="54"/>
        <v>11</v>
      </c>
      <c r="BK96" s="39">
        <v>96</v>
      </c>
      <c r="BL96" s="1">
        <v>9</v>
      </c>
      <c r="BM96" s="1">
        <v>5</v>
      </c>
      <c r="BP96" s="4">
        <f t="shared" ca="1" si="60"/>
        <v>0.71726978994770452</v>
      </c>
      <c r="BQ96" s="3">
        <f t="shared" ca="1" si="55"/>
        <v>29</v>
      </c>
      <c r="BS96" s="1">
        <v>96</v>
      </c>
      <c r="BT96" s="1">
        <v>9</v>
      </c>
      <c r="BU96" s="1">
        <v>5</v>
      </c>
    </row>
    <row r="97" spans="22:73" ht="18.75" x14ac:dyDescent="0.25">
      <c r="V97" s="1"/>
      <c r="W97" s="1"/>
      <c r="X97" s="1"/>
      <c r="AR97" s="4"/>
      <c r="AS97" s="3"/>
      <c r="AU97" s="1"/>
      <c r="AV97" s="1"/>
      <c r="AW97" s="1"/>
      <c r="AZ97" s="4">
        <f t="shared" ca="1" si="58"/>
        <v>0.41993108360684406</v>
      </c>
      <c r="BA97" s="3">
        <f t="shared" ca="1" si="53"/>
        <v>48</v>
      </c>
      <c r="BC97" s="39">
        <v>97</v>
      </c>
      <c r="BD97" s="1">
        <v>9</v>
      </c>
      <c r="BE97" s="1">
        <v>6</v>
      </c>
      <c r="BH97" s="4">
        <f t="shared" ca="1" si="59"/>
        <v>0.19109328108824253</v>
      </c>
      <c r="BI97" s="3">
        <f t="shared" ca="1" si="54"/>
        <v>80</v>
      </c>
      <c r="BK97" s="39">
        <v>97</v>
      </c>
      <c r="BL97" s="1">
        <v>9</v>
      </c>
      <c r="BM97" s="1">
        <v>6</v>
      </c>
      <c r="BP97" s="4">
        <f t="shared" ca="1" si="60"/>
        <v>0.35170064375780941</v>
      </c>
      <c r="BQ97" s="3">
        <f t="shared" ca="1" si="55"/>
        <v>62</v>
      </c>
      <c r="BS97" s="1">
        <v>97</v>
      </c>
      <c r="BT97" s="1">
        <v>9</v>
      </c>
      <c r="BU97" s="1">
        <v>6</v>
      </c>
    </row>
    <row r="98" spans="22:73" ht="18.75" x14ac:dyDescent="0.25">
      <c r="V98" s="1"/>
      <c r="W98" s="1"/>
      <c r="X98" s="1"/>
      <c r="AR98" s="4"/>
      <c r="AS98" s="3"/>
      <c r="AU98" s="1"/>
      <c r="AV98" s="1"/>
      <c r="AW98" s="1"/>
      <c r="AZ98" s="4">
        <f t="shared" ca="1" si="58"/>
        <v>0.19290080471346627</v>
      </c>
      <c r="BA98" s="3">
        <f t="shared" ca="1" si="53"/>
        <v>74</v>
      </c>
      <c r="BC98" s="39">
        <v>98</v>
      </c>
      <c r="BD98" s="1">
        <v>9</v>
      </c>
      <c r="BE98" s="1">
        <v>7</v>
      </c>
      <c r="BH98" s="4">
        <f t="shared" ca="1" si="59"/>
        <v>9.3381420480259436E-2</v>
      </c>
      <c r="BI98" s="3">
        <f t="shared" ca="1" si="54"/>
        <v>92</v>
      </c>
      <c r="BK98" s="39">
        <v>98</v>
      </c>
      <c r="BL98" s="1">
        <v>9</v>
      </c>
      <c r="BM98" s="1">
        <v>7</v>
      </c>
      <c r="BP98" s="4">
        <f t="shared" ca="1" si="60"/>
        <v>0.87114789079795174</v>
      </c>
      <c r="BQ98" s="3">
        <f t="shared" ca="1" si="55"/>
        <v>15</v>
      </c>
      <c r="BS98" s="1">
        <v>98</v>
      </c>
      <c r="BT98" s="1">
        <v>9</v>
      </c>
      <c r="BU98" s="1">
        <v>7</v>
      </c>
    </row>
    <row r="99" spans="22:73" ht="18.75" x14ac:dyDescent="0.25">
      <c r="V99" s="1"/>
      <c r="W99" s="1"/>
      <c r="X99" s="1"/>
      <c r="AR99" s="4"/>
      <c r="AS99" s="3"/>
      <c r="AU99" s="1"/>
      <c r="AV99" s="1"/>
      <c r="AW99" s="1"/>
      <c r="AZ99" s="4">
        <f t="shared" ca="1" si="58"/>
        <v>0.30644736669398975</v>
      </c>
      <c r="BA99" s="3">
        <f t="shared" ca="1" si="53"/>
        <v>60</v>
      </c>
      <c r="BC99" s="39">
        <v>99</v>
      </c>
      <c r="BD99" s="1">
        <v>9</v>
      </c>
      <c r="BE99" s="1">
        <v>8</v>
      </c>
      <c r="BH99" s="4">
        <f t="shared" ca="1" si="59"/>
        <v>0.25491887952622949</v>
      </c>
      <c r="BI99" s="3">
        <f t="shared" ca="1" si="54"/>
        <v>73</v>
      </c>
      <c r="BK99" s="39">
        <v>99</v>
      </c>
      <c r="BL99" s="1">
        <v>9</v>
      </c>
      <c r="BM99" s="1">
        <v>8</v>
      </c>
      <c r="BP99" s="4">
        <f t="shared" ca="1" si="60"/>
        <v>0.38396560052677087</v>
      </c>
      <c r="BQ99" s="3">
        <f t="shared" ca="1" si="55"/>
        <v>57</v>
      </c>
      <c r="BS99" s="1">
        <v>99</v>
      </c>
      <c r="BT99" s="1">
        <v>9</v>
      </c>
      <c r="BU99" s="1">
        <v>8</v>
      </c>
    </row>
    <row r="100" spans="22:73" ht="18.75" x14ac:dyDescent="0.25">
      <c r="V100" s="1"/>
      <c r="W100" s="1"/>
      <c r="X100" s="1"/>
      <c r="AZ100" s="4">
        <f t="shared" ca="1" si="58"/>
        <v>7.6702758740107457E-2</v>
      </c>
      <c r="BA100" s="3">
        <f t="shared" ca="1" si="53"/>
        <v>89</v>
      </c>
      <c r="BC100" s="39">
        <v>100</v>
      </c>
      <c r="BD100" s="1">
        <v>9</v>
      </c>
      <c r="BE100" s="1">
        <v>9</v>
      </c>
      <c r="BH100" s="4">
        <f t="shared" ca="1" si="59"/>
        <v>0.13397566061243971</v>
      </c>
      <c r="BI100" s="3">
        <f t="shared" ca="1" si="54"/>
        <v>88</v>
      </c>
      <c r="BK100" s="39">
        <v>100</v>
      </c>
      <c r="BL100" s="1">
        <v>9</v>
      </c>
      <c r="BM100" s="1">
        <v>9</v>
      </c>
      <c r="BP100" s="4">
        <f t="shared" ca="1" si="60"/>
        <v>4.5193091456287027E-2</v>
      </c>
      <c r="BQ100" s="3">
        <f t="shared" ca="1" si="55"/>
        <v>95</v>
      </c>
      <c r="BS100" s="1">
        <v>100</v>
      </c>
      <c r="BT100" s="1">
        <v>9</v>
      </c>
      <c r="BU100" s="1">
        <v>9</v>
      </c>
    </row>
    <row r="101" spans="22:73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3" ht="18.75" x14ac:dyDescent="0.15">
      <c r="V102" s="1"/>
      <c r="W102" s="1"/>
      <c r="X102" s="1"/>
      <c r="BS102" s="1"/>
    </row>
    <row r="103" spans="22:73" ht="18.75" x14ac:dyDescent="0.15">
      <c r="V103" s="1"/>
      <c r="W103" s="1"/>
      <c r="X103" s="1"/>
    </row>
    <row r="104" spans="22:73" ht="18.75" x14ac:dyDescent="0.15">
      <c r="V104" s="1"/>
      <c r="W104" s="1"/>
      <c r="X104" s="1"/>
    </row>
    <row r="105" spans="22:73" ht="18.75" x14ac:dyDescent="0.15">
      <c r="V105" s="1"/>
      <c r="W105" s="1"/>
      <c r="X105" s="1"/>
    </row>
    <row r="106" spans="22:73" ht="18.75" x14ac:dyDescent="0.15">
      <c r="V106" s="1"/>
      <c r="W106" s="1"/>
      <c r="X106" s="1"/>
    </row>
    <row r="107" spans="22:73" ht="18.75" x14ac:dyDescent="0.15">
      <c r="V107" s="1"/>
      <c r="W107" s="1"/>
      <c r="X107" s="1"/>
    </row>
    <row r="108" spans="22:73" ht="18.75" x14ac:dyDescent="0.15">
      <c r="V108" s="1"/>
      <c r="W108" s="1"/>
      <c r="X108" s="1"/>
    </row>
    <row r="109" spans="22:73" ht="18.75" x14ac:dyDescent="0.15">
      <c r="V109" s="1"/>
      <c r="W109" s="1"/>
      <c r="X109" s="1"/>
    </row>
    <row r="110" spans="22:73" ht="18.75" x14ac:dyDescent="0.15">
      <c r="V110" s="1"/>
      <c r="W110" s="1"/>
      <c r="X110" s="1"/>
    </row>
    <row r="111" spans="22:73" ht="18.75" x14ac:dyDescent="0.15">
      <c r="V111" s="1"/>
      <c r="W111" s="1"/>
      <c r="X111" s="1"/>
    </row>
    <row r="112" spans="22:73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OqGyTv8LwZ+T4SP2a6t18g31BrizbV7AYcNHhucuyf1Of6j05+v0PfgE2draIoluCuc6cDkQGdXLbtbrgCo0RQ==" saltValue="XfSt/u0nqrkgiRf2dH9/I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231" operator="equal">
      <formula>0</formula>
    </cfRule>
  </conditionalFormatting>
  <conditionalFormatting sqref="E34">
    <cfRule type="cellIs" dxfId="229" priority="230" operator="equal">
      <formula>0</formula>
    </cfRule>
  </conditionalFormatting>
  <conditionalFormatting sqref="D7">
    <cfRule type="cellIs" dxfId="228" priority="229" operator="equal">
      <formula>0</formula>
    </cfRule>
  </conditionalFormatting>
  <conditionalFormatting sqref="D34">
    <cfRule type="cellIs" dxfId="227" priority="228" operator="equal">
      <formula>0</formula>
    </cfRule>
  </conditionalFormatting>
  <conditionalFormatting sqref="C34">
    <cfRule type="cellIs" dxfId="226" priority="227" operator="equal">
      <formula>0</formula>
    </cfRule>
  </conditionalFormatting>
  <conditionalFormatting sqref="P12">
    <cfRule type="cellIs" dxfId="225" priority="226" operator="equal">
      <formula>0</formula>
    </cfRule>
  </conditionalFormatting>
  <conditionalFormatting sqref="I12">
    <cfRule type="cellIs" dxfId="224" priority="225" operator="equal">
      <formula>0</formula>
    </cfRule>
  </conditionalFormatting>
  <conditionalFormatting sqref="B12">
    <cfRule type="cellIs" dxfId="223" priority="224" operator="equal">
      <formula>0</formula>
    </cfRule>
  </conditionalFormatting>
  <conditionalFormatting sqref="L7">
    <cfRule type="cellIs" dxfId="222" priority="223" operator="equal">
      <formula>0</formula>
    </cfRule>
  </conditionalFormatting>
  <conditionalFormatting sqref="K7">
    <cfRule type="cellIs" dxfId="221" priority="222" operator="equal">
      <formula>0</formula>
    </cfRule>
  </conditionalFormatting>
  <conditionalFormatting sqref="S7">
    <cfRule type="cellIs" dxfId="220" priority="221" operator="equal">
      <formula>0</formula>
    </cfRule>
  </conditionalFormatting>
  <conditionalFormatting sqref="R7">
    <cfRule type="cellIs" dxfId="219" priority="220" operator="equal">
      <formula>0</formula>
    </cfRule>
  </conditionalFormatting>
  <conditionalFormatting sqref="E13">
    <cfRule type="cellIs" dxfId="218" priority="219" operator="equal">
      <formula>0</formula>
    </cfRule>
  </conditionalFormatting>
  <conditionalFormatting sqref="D13">
    <cfRule type="cellIs" dxfId="217" priority="218" operator="equal">
      <formula>0</formula>
    </cfRule>
  </conditionalFormatting>
  <conditionalFormatting sqref="L13">
    <cfRule type="cellIs" dxfId="216" priority="217" operator="equal">
      <formula>0</formula>
    </cfRule>
  </conditionalFormatting>
  <conditionalFormatting sqref="K13">
    <cfRule type="cellIs" dxfId="215" priority="216" operator="equal">
      <formula>0</formula>
    </cfRule>
  </conditionalFormatting>
  <conditionalFormatting sqref="S13">
    <cfRule type="cellIs" dxfId="214" priority="215" operator="equal">
      <formula>0</formula>
    </cfRule>
  </conditionalFormatting>
  <conditionalFormatting sqref="R13">
    <cfRule type="cellIs" dxfId="213" priority="214" operator="equal">
      <formula>0</formula>
    </cfRule>
  </conditionalFormatting>
  <conditionalFormatting sqref="E19">
    <cfRule type="cellIs" dxfId="212" priority="213" operator="equal">
      <formula>0</formula>
    </cfRule>
  </conditionalFormatting>
  <conditionalFormatting sqref="D19">
    <cfRule type="cellIs" dxfId="211" priority="212" operator="equal">
      <formula>0</formula>
    </cfRule>
  </conditionalFormatting>
  <conditionalFormatting sqref="L19">
    <cfRule type="cellIs" dxfId="210" priority="211" operator="equal">
      <formula>0</formula>
    </cfRule>
  </conditionalFormatting>
  <conditionalFormatting sqref="K19">
    <cfRule type="cellIs" dxfId="209" priority="210" operator="equal">
      <formula>0</formula>
    </cfRule>
  </conditionalFormatting>
  <conditionalFormatting sqref="S19">
    <cfRule type="cellIs" dxfId="208" priority="209" operator="equal">
      <formula>0</formula>
    </cfRule>
  </conditionalFormatting>
  <conditionalFormatting sqref="R19">
    <cfRule type="cellIs" dxfId="207" priority="208" operator="equal">
      <formula>0</formula>
    </cfRule>
  </conditionalFormatting>
  <conditionalFormatting sqref="E25">
    <cfRule type="cellIs" dxfId="206" priority="207" operator="equal">
      <formula>0</formula>
    </cfRule>
  </conditionalFormatting>
  <conditionalFormatting sqref="D25">
    <cfRule type="cellIs" dxfId="205" priority="206" operator="equal">
      <formula>0</formula>
    </cfRule>
  </conditionalFormatting>
  <conditionalFormatting sqref="L25">
    <cfRule type="cellIs" dxfId="204" priority="205" operator="equal">
      <formula>0</formula>
    </cfRule>
  </conditionalFormatting>
  <conditionalFormatting sqref="K25">
    <cfRule type="cellIs" dxfId="203" priority="204" operator="equal">
      <formula>0</formula>
    </cfRule>
  </conditionalFormatting>
  <conditionalFormatting sqref="S25">
    <cfRule type="cellIs" dxfId="202" priority="203" operator="equal">
      <formula>0</formula>
    </cfRule>
  </conditionalFormatting>
  <conditionalFormatting sqref="R25">
    <cfRule type="cellIs" dxfId="201" priority="202" operator="equal">
      <formula>0</formula>
    </cfRule>
  </conditionalFormatting>
  <conditionalFormatting sqref="B34">
    <cfRule type="cellIs" dxfId="200" priority="201" operator="equal">
      <formula>0</formula>
    </cfRule>
  </conditionalFormatting>
  <conditionalFormatting sqref="L34">
    <cfRule type="cellIs" dxfId="199" priority="200" operator="equal">
      <formula>0</formula>
    </cfRule>
  </conditionalFormatting>
  <conditionalFormatting sqref="K34">
    <cfRule type="cellIs" dxfId="198" priority="199" operator="equal">
      <formula>0</formula>
    </cfRule>
  </conditionalFormatting>
  <conditionalFormatting sqref="J34">
    <cfRule type="cellIs" dxfId="197" priority="198" operator="equal">
      <formula>0</formula>
    </cfRule>
  </conditionalFormatting>
  <conditionalFormatting sqref="I34">
    <cfRule type="cellIs" dxfId="196" priority="197" operator="equal">
      <formula>0</formula>
    </cfRule>
  </conditionalFormatting>
  <conditionalFormatting sqref="S34">
    <cfRule type="cellIs" dxfId="195" priority="196" operator="equal">
      <formula>0</formula>
    </cfRule>
  </conditionalFormatting>
  <conditionalFormatting sqref="R34">
    <cfRule type="cellIs" dxfId="194" priority="195" operator="equal">
      <formula>0</formula>
    </cfRule>
  </conditionalFormatting>
  <conditionalFormatting sqref="Q34">
    <cfRule type="cellIs" dxfId="193" priority="194" operator="equal">
      <formula>0</formula>
    </cfRule>
  </conditionalFormatting>
  <conditionalFormatting sqref="P34">
    <cfRule type="cellIs" dxfId="192" priority="193" operator="equal">
      <formula>0</formula>
    </cfRule>
  </conditionalFormatting>
  <conditionalFormatting sqref="E40">
    <cfRule type="cellIs" dxfId="191" priority="192" operator="equal">
      <formula>0</formula>
    </cfRule>
  </conditionalFormatting>
  <conditionalFormatting sqref="D40">
    <cfRule type="cellIs" dxfId="190" priority="191" operator="equal">
      <formula>0</formula>
    </cfRule>
  </conditionalFormatting>
  <conditionalFormatting sqref="C40">
    <cfRule type="cellIs" dxfId="189" priority="190" operator="equal">
      <formula>0</formula>
    </cfRule>
  </conditionalFormatting>
  <conditionalFormatting sqref="B40">
    <cfRule type="cellIs" dxfId="188" priority="189" operator="equal">
      <formula>0</formula>
    </cfRule>
  </conditionalFormatting>
  <conditionalFormatting sqref="L40">
    <cfRule type="cellIs" dxfId="187" priority="188" operator="equal">
      <formula>0</formula>
    </cfRule>
  </conditionalFormatting>
  <conditionalFormatting sqref="K40">
    <cfRule type="cellIs" dxfId="186" priority="187" operator="equal">
      <formula>0</formula>
    </cfRule>
  </conditionalFormatting>
  <conditionalFormatting sqref="J40">
    <cfRule type="cellIs" dxfId="185" priority="186" operator="equal">
      <formula>0</formula>
    </cfRule>
  </conditionalFormatting>
  <conditionalFormatting sqref="I40">
    <cfRule type="cellIs" dxfId="184" priority="185" operator="equal">
      <formula>0</formula>
    </cfRule>
  </conditionalFormatting>
  <conditionalFormatting sqref="S40">
    <cfRule type="cellIs" dxfId="183" priority="184" operator="equal">
      <formula>0</formula>
    </cfRule>
  </conditionalFormatting>
  <conditionalFormatting sqref="R40">
    <cfRule type="cellIs" dxfId="182" priority="183" operator="equal">
      <formula>0</formula>
    </cfRule>
  </conditionalFormatting>
  <conditionalFormatting sqref="Q40">
    <cfRule type="cellIs" dxfId="181" priority="182" operator="equal">
      <formula>0</formula>
    </cfRule>
  </conditionalFormatting>
  <conditionalFormatting sqref="P40">
    <cfRule type="cellIs" dxfId="180" priority="181" operator="equal">
      <formula>0</formula>
    </cfRule>
  </conditionalFormatting>
  <conditionalFormatting sqref="S46">
    <cfRule type="cellIs" dxfId="179" priority="180" operator="equal">
      <formula>0</formula>
    </cfRule>
  </conditionalFormatting>
  <conditionalFormatting sqref="R46">
    <cfRule type="cellIs" dxfId="178" priority="179" operator="equal">
      <formula>0</formula>
    </cfRule>
  </conditionalFormatting>
  <conditionalFormatting sqref="Q46">
    <cfRule type="cellIs" dxfId="177" priority="178" operator="equal">
      <formula>0</formula>
    </cfRule>
  </conditionalFormatting>
  <conditionalFormatting sqref="P46">
    <cfRule type="cellIs" dxfId="176" priority="177" operator="equal">
      <formula>0</formula>
    </cfRule>
  </conditionalFormatting>
  <conditionalFormatting sqref="L46">
    <cfRule type="cellIs" dxfId="175" priority="176" operator="equal">
      <formula>0</formula>
    </cfRule>
  </conditionalFormatting>
  <conditionalFormatting sqref="K46">
    <cfRule type="cellIs" dxfId="174" priority="175" operator="equal">
      <formula>0</formula>
    </cfRule>
  </conditionalFormatting>
  <conditionalFormatting sqref="J46">
    <cfRule type="cellIs" dxfId="173" priority="174" operator="equal">
      <formula>0</formula>
    </cfRule>
  </conditionalFormatting>
  <conditionalFormatting sqref="I46">
    <cfRule type="cellIs" dxfId="172" priority="173" operator="equal">
      <formula>0</formula>
    </cfRule>
  </conditionalFormatting>
  <conditionalFormatting sqref="E46">
    <cfRule type="cellIs" dxfId="171" priority="172" operator="equal">
      <formula>0</formula>
    </cfRule>
  </conditionalFormatting>
  <conditionalFormatting sqref="D46">
    <cfRule type="cellIs" dxfId="170" priority="171" operator="equal">
      <formula>0</formula>
    </cfRule>
  </conditionalFormatting>
  <conditionalFormatting sqref="C46">
    <cfRule type="cellIs" dxfId="169" priority="170" operator="equal">
      <formula>0</formula>
    </cfRule>
  </conditionalFormatting>
  <conditionalFormatting sqref="B46">
    <cfRule type="cellIs" dxfId="168" priority="169" operator="equal">
      <formula>0</formula>
    </cfRule>
  </conditionalFormatting>
  <conditionalFormatting sqref="E52">
    <cfRule type="cellIs" dxfId="167" priority="168" operator="equal">
      <formula>0</formula>
    </cfRule>
  </conditionalFormatting>
  <conditionalFormatting sqref="D52">
    <cfRule type="cellIs" dxfId="166" priority="167" operator="equal">
      <formula>0</formula>
    </cfRule>
  </conditionalFormatting>
  <conditionalFormatting sqref="C52">
    <cfRule type="cellIs" dxfId="165" priority="166" operator="equal">
      <formula>0</formula>
    </cfRule>
  </conditionalFormatting>
  <conditionalFormatting sqref="B52">
    <cfRule type="cellIs" dxfId="164" priority="165" operator="equal">
      <formula>0</formula>
    </cfRule>
  </conditionalFormatting>
  <conditionalFormatting sqref="L52">
    <cfRule type="cellIs" dxfId="163" priority="164" operator="equal">
      <formula>0</formula>
    </cfRule>
  </conditionalFormatting>
  <conditionalFormatting sqref="K52">
    <cfRule type="cellIs" dxfId="162" priority="163" operator="equal">
      <formula>0</formula>
    </cfRule>
  </conditionalFormatting>
  <conditionalFormatting sqref="J52">
    <cfRule type="cellIs" dxfId="161" priority="162" operator="equal">
      <formula>0</formula>
    </cfRule>
  </conditionalFormatting>
  <conditionalFormatting sqref="I52">
    <cfRule type="cellIs" dxfId="160" priority="161" operator="equal">
      <formula>0</formula>
    </cfRule>
  </conditionalFormatting>
  <conditionalFormatting sqref="S52">
    <cfRule type="cellIs" dxfId="159" priority="160" operator="equal">
      <formula>0</formula>
    </cfRule>
  </conditionalFormatting>
  <conditionalFormatting sqref="R52">
    <cfRule type="cellIs" dxfId="158" priority="159" operator="equal">
      <formula>0</formula>
    </cfRule>
  </conditionalFormatting>
  <conditionalFormatting sqref="Q52">
    <cfRule type="cellIs" dxfId="157" priority="158" operator="equal">
      <formula>0</formula>
    </cfRule>
  </conditionalFormatting>
  <conditionalFormatting sqref="P52">
    <cfRule type="cellIs" dxfId="156" priority="157" operator="equal">
      <formula>0</formula>
    </cfRule>
  </conditionalFormatting>
  <conditionalFormatting sqref="B35">
    <cfRule type="cellIs" dxfId="155" priority="156" operator="equal">
      <formula>0</formula>
    </cfRule>
  </conditionalFormatting>
  <conditionalFormatting sqref="C5">
    <cfRule type="expression" dxfId="154" priority="155">
      <formula>C5=0</formula>
    </cfRule>
  </conditionalFormatting>
  <conditionalFormatting sqref="C6">
    <cfRule type="expression" dxfId="153" priority="154">
      <formula>C6=0</formula>
    </cfRule>
  </conditionalFormatting>
  <conditionalFormatting sqref="D6">
    <cfRule type="expression" dxfId="152" priority="153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②千位くり上がり</vt:lpstr>
      <vt:lpstr>③連続くり上がり</vt:lpstr>
      <vt:lpstr>④ミックス</vt:lpstr>
      <vt:lpstr>①くり上がりなし!Print_Area</vt:lpstr>
      <vt:lpstr>②千位くり上がり!Print_Area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2023-10-02T02:33:54Z</cp:lastPrinted>
  <dcterms:created xsi:type="dcterms:W3CDTF">2022-08-29T15:30:11Z</dcterms:created>
  <dcterms:modified xsi:type="dcterms:W3CDTF">2023-10-02T13:01:33Z</dcterms:modified>
</cp:coreProperties>
</file>